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Zensho\領安\★コロナ応援\10万円支給問題\★海外在留邦人・日系人支援関係資料\15 HP・領事メール広報\20210419変更\"/>
    </mc:Choice>
  </mc:AlternateContent>
  <workbookProtection workbookAlgorithmName="SHA-512" workbookHashValue="9J239jiH1VYbGuBqECpjbhZd33SFbgqpdDjTilJkQ9iUpctBvIdKivGOMJndoDoYFnVnTeeuorBQg3MSj3QuKQ==" workbookSaltValue="H+Z3yyAdjzHpsr84ruaslQ==" workbookSpinCount="100000" lockStructure="1"/>
  <bookViews>
    <workbookView xWindow="0" yWindow="0" windowWidth="9195" windowHeight="10065" tabRatio="811"/>
  </bookViews>
  <sheets>
    <sheet name="様式2 事業計画書 (４月１9日改訂) Form 2 " sheetId="29" r:id="rId1"/>
    <sheet name="指定換算レート Exchange rate" sheetId="30" state="hidden" r:id="rId2"/>
    <sheet name="各国・地域指定通貨 Designated Currency" sheetId="31" state="hidden" r:id="rId3"/>
    <sheet name="様式2 事業計画書 (改訂箇所赤文字版)  " sheetId="32" r:id="rId4"/>
    <sheet name="通貨リスト" sheetId="26" state="hidden" r:id="rId5"/>
  </sheets>
  <definedNames>
    <definedName name="_xlnm.Print_Area" localSheetId="0">'様式2 事業計画書 (４月１9日改訂) Form 2 '!$A$1:$H$25</definedName>
    <definedName name="_xlnm.Print_Area" localSheetId="3">'様式2 事業計画書 (改訂箇所赤文字版)  '!$A$1:$H$25</definedName>
  </definedNames>
  <calcPr calcId="162913"/>
</workbook>
</file>

<file path=xl/calcChain.xml><?xml version="1.0" encoding="utf-8"?>
<calcChain xmlns="http://schemas.openxmlformats.org/spreadsheetml/2006/main">
  <c r="E19" i="29" l="1"/>
  <c r="F18" i="29"/>
  <c r="F19" i="29" s="1"/>
  <c r="G19" i="32"/>
  <c r="C14" i="32"/>
  <c r="G19" i="29" l="1"/>
  <c r="C14" i="29"/>
</calcChain>
</file>

<file path=xl/comments1.xml><?xml version="1.0" encoding="utf-8"?>
<comments xmlns="http://schemas.openxmlformats.org/spreadsheetml/2006/main">
  <authors>
    <author>領政　片岡</author>
  </authors>
  <commentList>
    <comment ref="C17" authorId="0" shapeId="0">
      <text>
        <r>
          <rPr>
            <sz val="9"/>
            <color indexed="81"/>
            <rFont val="MS P ゴシック"/>
            <family val="3"/>
            <charset val="128"/>
          </rPr>
          <t>申請公館所在国・地域を必ず選択して下さい。
Please select a country/ area name.</t>
        </r>
      </text>
    </comment>
  </commentList>
</comments>
</file>

<file path=xl/comments2.xml><?xml version="1.0" encoding="utf-8"?>
<comments xmlns="http://schemas.openxmlformats.org/spreadsheetml/2006/main">
  <authors>
    <author>領政　片岡</author>
  </authors>
  <commentList>
    <comment ref="C17" authorId="0" shapeId="0">
      <text>
        <r>
          <rPr>
            <sz val="9"/>
            <color indexed="81"/>
            <rFont val="MS P ゴシック"/>
            <family val="3"/>
            <charset val="128"/>
          </rPr>
          <t>申請公館所在国・地域を必ず選択して下さい。
Please select a country/ area name.</t>
        </r>
      </text>
    </comment>
  </commentList>
</comments>
</file>

<file path=xl/sharedStrings.xml><?xml version="1.0" encoding="utf-8"?>
<sst xmlns="http://schemas.openxmlformats.org/spreadsheetml/2006/main" count="670" uniqueCount="495">
  <si>
    <t xml:space="preserve">
</t>
    <phoneticPr fontId="1"/>
  </si>
  <si>
    <t xml:space="preserve">事業実施地
Location of the project </t>
    <phoneticPr fontId="1"/>
  </si>
  <si>
    <t>事業の目的と概要
Objective and summary</t>
    <phoneticPr fontId="1"/>
  </si>
  <si>
    <t xml:space="preserve">実施期間
 Duration of the project </t>
    <phoneticPr fontId="1"/>
  </si>
  <si>
    <t>想定裨益人数
Estimated number of beneficiaries</t>
    <rPh sb="0" eb="2">
      <t>ソウテイ</t>
    </rPh>
    <rPh sb="2" eb="4">
      <t>ヒエキ</t>
    </rPh>
    <rPh sb="4" eb="6">
      <t>ニンズウ</t>
    </rPh>
    <phoneticPr fontId="1"/>
  </si>
  <si>
    <t>共催団体
Cooperative organization</t>
    <rPh sb="0" eb="2">
      <t>キョウサイ</t>
    </rPh>
    <rPh sb="2" eb="4">
      <t>ダンタイ</t>
    </rPh>
    <phoneticPr fontId="1"/>
  </si>
  <si>
    <t xml:space="preserve">事業名称
Project　title </t>
    <phoneticPr fontId="1"/>
  </si>
  <si>
    <t xml:space="preserve">（様式２/ FORM 2） </t>
    <phoneticPr fontId="1"/>
  </si>
  <si>
    <t xml:space="preserve">（様式２/ FORM 2） </t>
  </si>
  <si>
    <t>「海外在留邦人・日系人の生活・ビジネス基盤強化事業」
事業計画書</t>
    <rPh sb="27" eb="29">
      <t>ジギョウ</t>
    </rPh>
    <rPh sb="29" eb="31">
      <t>ケイカク</t>
    </rPh>
    <phoneticPr fontId="1"/>
  </si>
  <si>
    <t>１　申請をする事業の概要
The proposed project</t>
    <rPh sb="2" eb="4">
      <t>シンセイ</t>
    </rPh>
    <rPh sb="10" eb="12">
      <t>ガイヨウ</t>
    </rPh>
    <phoneticPr fontId="1"/>
  </si>
  <si>
    <t xml:space="preserve">具体的な取組
及び期待される成果
Actions and expected results </t>
    <rPh sb="0" eb="3">
      <t>グタイテキ</t>
    </rPh>
    <rPh sb="4" eb="5">
      <t>ト</t>
    </rPh>
    <rPh sb="5" eb="6">
      <t>ク</t>
    </rPh>
    <rPh sb="7" eb="8">
      <t>オヨ</t>
    </rPh>
    <phoneticPr fontId="1"/>
  </si>
  <si>
    <t>　事業優先順位：　　　   　　     件中　　     　　　　     位
Order of priority: 　   　　　　　out of       　　      project(s)</t>
  </si>
  <si>
    <t>事業費総額
Estimated total expenses for the project</t>
    <phoneticPr fontId="1"/>
  </si>
  <si>
    <t>PROJECT PLAN FORM FOR “PROGRAM TO STRENGTHEN LIVELIHOOD AND BUSINESS FOUNDATIONS FOR JAPANESE NATIONALS OVERSEAS AND PEOPLE OF JAPANESE DESCENT(NIKKEI-JIN)”</t>
    <phoneticPr fontId="1"/>
  </si>
  <si>
    <t>合計（名）　　　　　　　　　　
Total</t>
    <rPh sb="3" eb="4">
      <t>メイ</t>
    </rPh>
    <phoneticPr fontId="1"/>
  </si>
  <si>
    <t xml:space="preserve">日系人　　　　　　　
People of Japanese descendants (Nikkei-jin) </t>
    <phoneticPr fontId="1"/>
  </si>
  <si>
    <t>外国人（非日系人）　
Foreign nationals (non-Nikkei-jin)</t>
    <phoneticPr fontId="1"/>
  </si>
  <si>
    <t>在留邦人
Member: Japanese nationals overseas</t>
    <phoneticPr fontId="1"/>
  </si>
  <si>
    <t>USD</t>
  </si>
  <si>
    <t>米ドル</t>
    <phoneticPr fontId="8"/>
  </si>
  <si>
    <t>EUR</t>
  </si>
  <si>
    <t>ユーロ</t>
    <phoneticPr fontId="8"/>
  </si>
  <si>
    <t>AED</t>
  </si>
  <si>
    <t>アラブ首長国連邦・ディルハム</t>
  </si>
  <si>
    <t>AFN</t>
  </si>
  <si>
    <t>アフガニスタン・アフガニー</t>
  </si>
  <si>
    <t>AMD</t>
  </si>
  <si>
    <t>アルメニア・ドラム</t>
  </si>
  <si>
    <t>AOA</t>
  </si>
  <si>
    <t>アンゴラ・クワンザ</t>
  </si>
  <si>
    <t>ARS</t>
  </si>
  <si>
    <t>アルゼンチン・ペソ</t>
  </si>
  <si>
    <t>AUD</t>
  </si>
  <si>
    <t>オーストラリア・ドル</t>
    <phoneticPr fontId="8"/>
  </si>
  <si>
    <t>AZN</t>
  </si>
  <si>
    <t>アゼルバイジャン・ニューマナト</t>
  </si>
  <si>
    <t>BAM</t>
  </si>
  <si>
    <t>ボスニア・マルク</t>
  </si>
  <si>
    <t>BDT</t>
  </si>
  <si>
    <t>バングラデシュ・タカ</t>
  </si>
  <si>
    <t>BGN</t>
  </si>
  <si>
    <t>ブルガリア・レフ</t>
  </si>
  <si>
    <t>BHD</t>
  </si>
  <si>
    <t>バーレーン・ディナール</t>
  </si>
  <si>
    <t>BIF</t>
  </si>
  <si>
    <t>ブルンジ・フラン</t>
  </si>
  <si>
    <t>BND</t>
  </si>
  <si>
    <t>ブルネイ・ドル</t>
  </si>
  <si>
    <t>BOB</t>
  </si>
  <si>
    <t>ボリビア・ボリビアーノ</t>
  </si>
  <si>
    <t>BRL</t>
  </si>
  <si>
    <t>ブラジル・レアル</t>
  </si>
  <si>
    <t>BTN</t>
  </si>
  <si>
    <t>ブータン・ニュルタム</t>
  </si>
  <si>
    <t>BWP</t>
  </si>
  <si>
    <t>ボツワナ・プラ</t>
  </si>
  <si>
    <t>BYR</t>
  </si>
  <si>
    <t>ベラルーシ・ルーブル</t>
  </si>
  <si>
    <t>BZD</t>
  </si>
  <si>
    <t>ベリーズ・ドル</t>
  </si>
  <si>
    <t>CAD</t>
  </si>
  <si>
    <t>カナダ・ドル</t>
    <phoneticPr fontId="8"/>
  </si>
  <si>
    <t>CDF</t>
  </si>
  <si>
    <t>コンゴ・フラン</t>
  </si>
  <si>
    <t>CHF</t>
  </si>
  <si>
    <t>スイス・フラン</t>
  </si>
  <si>
    <t>CLP</t>
  </si>
  <si>
    <t>チリ・ペソ</t>
  </si>
  <si>
    <t>CNY</t>
  </si>
  <si>
    <t>中国・人民元</t>
  </si>
  <si>
    <t>COP</t>
  </si>
  <si>
    <t>コロンビア・ペソ</t>
  </si>
  <si>
    <t>CRC</t>
  </si>
  <si>
    <t>コスタリカ・コロン</t>
  </si>
  <si>
    <t>CUP</t>
  </si>
  <si>
    <t>キューバ・ペソ</t>
  </si>
  <si>
    <t>CVE</t>
  </si>
  <si>
    <t>カーボヴェルデ・エスクード</t>
  </si>
  <si>
    <t>CZK</t>
  </si>
  <si>
    <t>チェコ・コルナ</t>
  </si>
  <si>
    <t>DJF</t>
  </si>
  <si>
    <t>ジブチ・フラン</t>
  </si>
  <si>
    <t>DKK</t>
  </si>
  <si>
    <t>デンマーク・クローネ</t>
  </si>
  <si>
    <t>DOP</t>
  </si>
  <si>
    <t>ドミニカ・ペソ</t>
  </si>
  <si>
    <t>DZD</t>
  </si>
  <si>
    <t>アルジェリア・ディナール</t>
  </si>
  <si>
    <t>EGP</t>
  </si>
  <si>
    <t>エジプト・ポンド</t>
  </si>
  <si>
    <t>ETB</t>
  </si>
  <si>
    <t>エチオピア・ブル</t>
  </si>
  <si>
    <t>FEC</t>
  </si>
  <si>
    <t>ミャンマー・FEC</t>
  </si>
  <si>
    <t>FJD</t>
  </si>
  <si>
    <t>フィジー・ドル</t>
  </si>
  <si>
    <t>GBP</t>
  </si>
  <si>
    <t>英・ポンド</t>
    <phoneticPr fontId="8"/>
  </si>
  <si>
    <t>GEL</t>
  </si>
  <si>
    <t>グルジア・ラリ</t>
  </si>
  <si>
    <t>GHS</t>
  </si>
  <si>
    <t>ガーナ・セディ</t>
  </si>
  <si>
    <t>GMD</t>
  </si>
  <si>
    <t>ガンビア・ダラシ</t>
  </si>
  <si>
    <t>GNF</t>
  </si>
  <si>
    <t>ギニア・フラン</t>
  </si>
  <si>
    <t>GTQ</t>
  </si>
  <si>
    <t>グァテマラ・ケツァル</t>
  </si>
  <si>
    <t>GYD</t>
  </si>
  <si>
    <t>ガイアナ・ドル</t>
  </si>
  <si>
    <t>HKD</t>
  </si>
  <si>
    <t>香港・ドル</t>
  </si>
  <si>
    <t>HNL</t>
  </si>
  <si>
    <t>ホンデュラス・レンビーラ</t>
  </si>
  <si>
    <t>HTG</t>
  </si>
  <si>
    <t>ハイチ・グルド</t>
  </si>
  <si>
    <t>HUF</t>
  </si>
  <si>
    <t>ハンガリー・フォリント</t>
  </si>
  <si>
    <t>IDR</t>
  </si>
  <si>
    <t>インドネシア・ルピア</t>
  </si>
  <si>
    <t>ILS</t>
  </si>
  <si>
    <t>イスラエル・シュケル</t>
  </si>
  <si>
    <t>INR</t>
  </si>
  <si>
    <t>インド・ルピー</t>
    <phoneticPr fontId="8"/>
  </si>
  <si>
    <t>IQD</t>
    <phoneticPr fontId="8"/>
  </si>
  <si>
    <t>イラク・ディナール</t>
    <phoneticPr fontId="8"/>
  </si>
  <si>
    <t>IRR</t>
  </si>
  <si>
    <t>イラン・リアル</t>
  </si>
  <si>
    <t>JMD</t>
  </si>
  <si>
    <t>ジャマイカ・ドル</t>
  </si>
  <si>
    <t>JOD</t>
  </si>
  <si>
    <t>ヨルダン・ディナール</t>
  </si>
  <si>
    <t>KES</t>
  </si>
  <si>
    <t>ケニア・シリング</t>
  </si>
  <si>
    <t>KGS</t>
  </si>
  <si>
    <t>キルギス・ソム</t>
  </si>
  <si>
    <t>KHR</t>
  </si>
  <si>
    <t>カンボジア・リエル</t>
  </si>
  <si>
    <t>KMF</t>
  </si>
  <si>
    <t>コモロ・フラン</t>
  </si>
  <si>
    <t>KRW</t>
  </si>
  <si>
    <t>韓国・ウォン</t>
  </si>
  <si>
    <t>KWD</t>
  </si>
  <si>
    <t>クウェート・ディナール</t>
  </si>
  <si>
    <t>KZT</t>
  </si>
  <si>
    <t>カザフスタン・テンゲ</t>
  </si>
  <si>
    <t>LAK</t>
  </si>
  <si>
    <t>ラオス・キップ</t>
  </si>
  <si>
    <t>LBP</t>
  </si>
  <si>
    <t>レバノン・ポンド</t>
  </si>
  <si>
    <t>LKR</t>
  </si>
  <si>
    <t>スリランカ・ルピー</t>
  </si>
  <si>
    <t>LRD</t>
  </si>
  <si>
    <t>リベリア・ドル</t>
  </si>
  <si>
    <t>LSL</t>
  </si>
  <si>
    <t>レソト・ロティ</t>
  </si>
  <si>
    <t>LTL</t>
  </si>
  <si>
    <t>リトアニア・リタス</t>
  </si>
  <si>
    <t>LVL</t>
  </si>
  <si>
    <t>ラトビア・ラッツ</t>
  </si>
  <si>
    <t>MAD</t>
  </si>
  <si>
    <t>モロッコ・ディルハム</t>
  </si>
  <si>
    <t>MDL</t>
  </si>
  <si>
    <t>モルドバ・レイ</t>
  </si>
  <si>
    <t>MGA</t>
  </si>
  <si>
    <t>マダガスカル・アリアリ</t>
  </si>
  <si>
    <t>MMK</t>
  </si>
  <si>
    <t>ミャンマー・チャット</t>
  </si>
  <si>
    <t>MNT</t>
  </si>
  <si>
    <t>モンゴル・トゥグリグ</t>
  </si>
  <si>
    <t>MRO</t>
  </si>
  <si>
    <t>モーリタニア・ウギア</t>
  </si>
  <si>
    <t>MVR</t>
  </si>
  <si>
    <t>モルディブ・ルフィア</t>
  </si>
  <si>
    <t>MWK</t>
  </si>
  <si>
    <t>マラウイ・クワチャ</t>
  </si>
  <si>
    <t>MXN</t>
  </si>
  <si>
    <t>メキシコ・ペソ</t>
  </si>
  <si>
    <t>MYR</t>
  </si>
  <si>
    <t>マレーシア・リンギット</t>
  </si>
  <si>
    <t>MZN</t>
  </si>
  <si>
    <t>モザンビーク・ニューメティカル</t>
  </si>
  <si>
    <t>NAD</t>
  </si>
  <si>
    <t>ナミビア・ドル</t>
  </si>
  <si>
    <t>Nakfa</t>
  </si>
  <si>
    <t>エリトリア・ナクファ</t>
  </si>
  <si>
    <t>NGN</t>
  </si>
  <si>
    <t>ナイジェリア・ナイラ</t>
  </si>
  <si>
    <t>NIO</t>
  </si>
  <si>
    <t>ニカラグァ・コルドバオロ</t>
  </si>
  <si>
    <t>NOK</t>
  </si>
  <si>
    <t>ノルウェー・クローネ</t>
  </si>
  <si>
    <t>NPR</t>
  </si>
  <si>
    <t>ネパール・ルピー</t>
  </si>
  <si>
    <t>NZD</t>
  </si>
  <si>
    <t>ニュージーランド・ドル</t>
  </si>
  <si>
    <t>PAB</t>
  </si>
  <si>
    <t>パナマ・バルボア</t>
  </si>
  <si>
    <t>PEN</t>
  </si>
  <si>
    <t>ペルー・ソル</t>
  </si>
  <si>
    <t>PGK</t>
  </si>
  <si>
    <t>パプアニューギニア・キナ</t>
  </si>
  <si>
    <t>PHP</t>
  </si>
  <si>
    <t>フィリピン・ペソ</t>
  </si>
  <si>
    <t>PKR</t>
  </si>
  <si>
    <t>パキスタン・ルピー</t>
  </si>
  <si>
    <t>PLN</t>
  </si>
  <si>
    <t>ポーランド・ズロチ</t>
  </si>
  <si>
    <t>PYG</t>
  </si>
  <si>
    <t>パラグアイ・グアラニ</t>
  </si>
  <si>
    <t>QAR</t>
  </si>
  <si>
    <t>カタール・リアル</t>
  </si>
  <si>
    <t>RON</t>
  </si>
  <si>
    <t>ルーマニア・レイ</t>
  </si>
  <si>
    <t>RSD</t>
  </si>
  <si>
    <t>セルビア・ディナール</t>
  </si>
  <si>
    <t>RWF</t>
  </si>
  <si>
    <t>ルワンダ・フラン</t>
  </si>
  <si>
    <t>SAR</t>
  </si>
  <si>
    <t>サウジアラビア・リアル</t>
    <phoneticPr fontId="8"/>
  </si>
  <si>
    <t>SBD</t>
  </si>
  <si>
    <t>ソロモン・ドル</t>
  </si>
  <si>
    <t>SDG</t>
  </si>
  <si>
    <t>スーダン・ポンド</t>
  </si>
  <si>
    <t>SEK</t>
  </si>
  <si>
    <t>スウェーデン・クローネ</t>
  </si>
  <si>
    <t>SGD</t>
  </si>
  <si>
    <t>シンガポール・ドル</t>
    <phoneticPr fontId="8"/>
  </si>
  <si>
    <t>SLL</t>
  </si>
  <si>
    <t>シエラレオネ・レオン</t>
  </si>
  <si>
    <t>STD</t>
  </si>
  <si>
    <t>サントメプリンシペ・ドブラ</t>
  </si>
  <si>
    <t>SYP</t>
  </si>
  <si>
    <t>シリア・ポンド</t>
  </si>
  <si>
    <t>SZL</t>
  </si>
  <si>
    <t>スワジランド・リランジェニ</t>
  </si>
  <si>
    <t>THB</t>
  </si>
  <si>
    <t>タイ・バーツ</t>
    <phoneticPr fontId="8"/>
  </si>
  <si>
    <t>TJS</t>
  </si>
  <si>
    <t>タジキスタン・ソモニ</t>
  </si>
  <si>
    <t>TND</t>
  </si>
  <si>
    <t>チュニジア・ディナール</t>
  </si>
  <si>
    <t>TOP</t>
  </si>
  <si>
    <t>トンガ・バアンガ</t>
  </si>
  <si>
    <t>TRY</t>
  </si>
  <si>
    <t>トルコ・リラ</t>
  </si>
  <si>
    <t>TWD</t>
  </si>
  <si>
    <t>台湾・新台湾ドル</t>
  </si>
  <si>
    <t>TZS</t>
  </si>
  <si>
    <t>タンザニア・シリング</t>
  </si>
  <si>
    <t>UAH</t>
  </si>
  <si>
    <t>ウクライナ・グリブナ</t>
  </si>
  <si>
    <t>UGX</t>
  </si>
  <si>
    <t>ウガンダ・シリング</t>
  </si>
  <si>
    <t>UYU</t>
  </si>
  <si>
    <t>ウルグアイ・ペソ</t>
  </si>
  <si>
    <t>UZS</t>
  </si>
  <si>
    <t>ウズベキスタン・ソム</t>
  </si>
  <si>
    <t>VEF</t>
  </si>
  <si>
    <t>ベネズエラ・ボリバルフエルテ</t>
  </si>
  <si>
    <t>VND</t>
  </si>
  <si>
    <t>ベトナム・ドン</t>
  </si>
  <si>
    <t>VUV</t>
  </si>
  <si>
    <t>バヌアツ・バツ</t>
  </si>
  <si>
    <t>WST</t>
  </si>
  <si>
    <t>サモア・タラ</t>
  </si>
  <si>
    <t>XAF</t>
  </si>
  <si>
    <t>セーファーフラン（BEAC）</t>
  </si>
  <si>
    <t>XOF</t>
  </si>
  <si>
    <t>セーファーフラン（BCEAO）</t>
  </si>
  <si>
    <t>YER</t>
  </si>
  <si>
    <t>イエメン・リアル</t>
  </si>
  <si>
    <t>ZAR</t>
  </si>
  <si>
    <t>南アフリカ・ランド</t>
    <phoneticPr fontId="8"/>
  </si>
  <si>
    <t>ZMK</t>
  </si>
  <si>
    <t>ザンビア・クワチャ</t>
  </si>
  <si>
    <t>２　事業計画（広報計画を含む）
Project Plan (including publicity plan)</t>
    <rPh sb="2" eb="4">
      <t>ジギョウ</t>
    </rPh>
    <rPh sb="4" eb="6">
      <t>ケイカク</t>
    </rPh>
    <rPh sb="9" eb="11">
      <t>ケイカク</t>
    </rPh>
    <phoneticPr fontId="1"/>
  </si>
  <si>
    <t>事業優先順位：　   　　　     件中　　       　     位
　　　　　　　　　　　　　　　　　　　Order of priority: 　   　　　out of              project(s)</t>
    <phoneticPr fontId="1"/>
  </si>
  <si>
    <t>《  中  南  米  》</t>
    <phoneticPr fontId="13"/>
  </si>
  <si>
    <t>《　欧　　　州　》</t>
    <rPh sb="2" eb="7">
      <t>オウシュウ</t>
    </rPh>
    <phoneticPr fontId="13"/>
  </si>
  <si>
    <t>《　ア　ジ　ア　》</t>
    <phoneticPr fontId="13"/>
  </si>
  <si>
    <t>《　中　東　》</t>
    <phoneticPr fontId="13"/>
  </si>
  <si>
    <t>《  ア フ リ カ  》</t>
    <phoneticPr fontId="13"/>
  </si>
  <si>
    <t>《  北  米  》</t>
    <rPh sb="3" eb="4">
      <t>ホク</t>
    </rPh>
    <phoneticPr fontId="13"/>
  </si>
  <si>
    <t>《　大　洋　州　》</t>
    <rPh sb="2" eb="3">
      <t>タイ</t>
    </rPh>
    <phoneticPr fontId="13"/>
  </si>
  <si>
    <t>邦貨額　Japanese Yen</t>
    <rPh sb="0" eb="2">
      <t>ホウカ</t>
    </rPh>
    <rPh sb="2" eb="3">
      <t>ガク</t>
    </rPh>
    <phoneticPr fontId="1"/>
  </si>
  <si>
    <t>スターリング・ポンド、GBP</t>
  </si>
  <si>
    <t>ユーロ、EUR</t>
  </si>
  <si>
    <t>カナダ$、CAD</t>
  </si>
  <si>
    <t>オーストラリア$、AUD</t>
    <phoneticPr fontId="13"/>
  </si>
  <si>
    <t>シンガポール$、SGD</t>
  </si>
  <si>
    <t>スイスフラン、CHF</t>
  </si>
  <si>
    <t>スウェーデンクローネ、SEK</t>
  </si>
  <si>
    <t>バーツ、THB</t>
  </si>
  <si>
    <t>香港$、HKD</t>
  </si>
  <si>
    <t>ﾃﾞﾝﾏｰｸ･ｸﾛｰﾈ、DKK</t>
  </si>
  <si>
    <t>ﾉﾙｳｪｰ･ｸﾛｰﾈ、NOK</t>
  </si>
  <si>
    <t>ﾃﾞｨﾙﾊﾑ、AED</t>
  </si>
  <si>
    <t>コルナ、CZK</t>
  </si>
  <si>
    <t>ﾆｭｰｼﾞｰﾗﾝﾄﾞ$、NZD</t>
  </si>
  <si>
    <t>リヤール、SAR</t>
  </si>
  <si>
    <t>日本円、JPY</t>
    <rPh sb="0" eb="2">
      <t>ニホン</t>
    </rPh>
    <rPh sb="2" eb="3">
      <t>エン</t>
    </rPh>
    <phoneticPr fontId="1"/>
  </si>
  <si>
    <t>US$、USD</t>
  </si>
  <si>
    <t>インドネシア,Indonesia</t>
    <phoneticPr fontId="13"/>
  </si>
  <si>
    <t>インド,India</t>
    <phoneticPr fontId="13"/>
  </si>
  <si>
    <t>韓国,Korea</t>
    <phoneticPr fontId="13"/>
  </si>
  <si>
    <t>カンボジア,Cambodia</t>
    <phoneticPr fontId="13"/>
  </si>
  <si>
    <t>シンガポール,Singapore</t>
    <phoneticPr fontId="13"/>
  </si>
  <si>
    <t>スリランカ,Sri Lanka</t>
    <phoneticPr fontId="13"/>
  </si>
  <si>
    <t>タイ,Thailand</t>
    <phoneticPr fontId="13"/>
  </si>
  <si>
    <t>中国（除く、台湾、香港、マカオ）,People's Republic of China(except Taiwan, Hong Kong, Macau)</t>
    <rPh sb="3" eb="4">
      <t>ノゾ</t>
    </rPh>
    <rPh sb="6" eb="8">
      <t>タイワン</t>
    </rPh>
    <rPh sb="9" eb="11">
      <t>ホンコン</t>
    </rPh>
    <phoneticPr fontId="13"/>
  </si>
  <si>
    <t>香港、マカオ,Hong Kong, Macau</t>
    <phoneticPr fontId="13"/>
  </si>
  <si>
    <t>台湾, Taiwan</t>
    <rPh sb="0" eb="2">
      <t>タイワン</t>
    </rPh>
    <phoneticPr fontId="13"/>
  </si>
  <si>
    <t>ネパール, Nepal</t>
    <phoneticPr fontId="13"/>
  </si>
  <si>
    <t>パキスタン, Pakistan</t>
    <phoneticPr fontId="13"/>
  </si>
  <si>
    <t>バングラデシュ, Bangladesh</t>
    <phoneticPr fontId="13"/>
  </si>
  <si>
    <t>東ティモール, Timor-Leste</t>
    <rPh sb="0" eb="1">
      <t>ヒガシ</t>
    </rPh>
    <phoneticPr fontId="13"/>
  </si>
  <si>
    <t>フィリピン, Philippines</t>
    <phoneticPr fontId="13"/>
  </si>
  <si>
    <t>ブルネイ, Brunei</t>
    <phoneticPr fontId="13"/>
  </si>
  <si>
    <t>ベトナム, Viet Nam</t>
    <phoneticPr fontId="13"/>
  </si>
  <si>
    <t>マレーシア, Malaysia</t>
    <phoneticPr fontId="13"/>
  </si>
  <si>
    <t>ミャンマー, Myanmar</t>
    <phoneticPr fontId="13"/>
  </si>
  <si>
    <t>モルディブ, Maldives</t>
    <phoneticPr fontId="13"/>
  </si>
  <si>
    <t>モンゴル, Mongolia</t>
    <phoneticPr fontId="13"/>
  </si>
  <si>
    <t>ラオス, Lao People's Democratic Republic</t>
    <phoneticPr fontId="13"/>
  </si>
  <si>
    <t>オーストラリア, Australia</t>
    <phoneticPr fontId="13"/>
  </si>
  <si>
    <t>サモア, Samoa</t>
    <phoneticPr fontId="13"/>
  </si>
  <si>
    <t>ソロモン, Solomon Islands</t>
    <phoneticPr fontId="13"/>
  </si>
  <si>
    <t>トンガ, Kingdom of Tonga</t>
    <phoneticPr fontId="13"/>
  </si>
  <si>
    <t>ニュージーランド, New Zealand</t>
    <phoneticPr fontId="13"/>
  </si>
  <si>
    <t>バヌアツ, New Zealand</t>
    <phoneticPr fontId="13"/>
  </si>
  <si>
    <t>パプアニューギニア, Papua New Guinea</t>
    <phoneticPr fontId="13"/>
  </si>
  <si>
    <t>パラオ, Palau</t>
    <phoneticPr fontId="13"/>
  </si>
  <si>
    <t>フィジー, Fiji</t>
    <phoneticPr fontId="13"/>
  </si>
  <si>
    <t>マーシャル, Marshall</t>
    <phoneticPr fontId="13"/>
  </si>
  <si>
    <t>ミクロネシア, Micronesia</t>
    <phoneticPr fontId="13"/>
  </si>
  <si>
    <t>アメリカ合衆国, United States of America</t>
    <phoneticPr fontId="13"/>
  </si>
  <si>
    <t>カナダ, Canada</t>
    <phoneticPr fontId="13"/>
  </si>
  <si>
    <t>アルゼンチン, Argentina</t>
    <phoneticPr fontId="13"/>
  </si>
  <si>
    <t>ウルグアイ, Uruguay</t>
    <phoneticPr fontId="13"/>
  </si>
  <si>
    <t>エクアドル, Ecuador</t>
    <phoneticPr fontId="13"/>
  </si>
  <si>
    <t>エルサルバドル, Ecuador</t>
    <phoneticPr fontId="13"/>
  </si>
  <si>
    <t>キューバ, Cuba</t>
    <phoneticPr fontId="13"/>
  </si>
  <si>
    <t>グアテマラ, Guatemala</t>
    <phoneticPr fontId="13"/>
  </si>
  <si>
    <t>コスタリカ, Costa Rica</t>
    <phoneticPr fontId="13"/>
  </si>
  <si>
    <t>コロンビア, Colombia</t>
    <phoneticPr fontId="13"/>
  </si>
  <si>
    <t>ジャマイカ, Jamaica</t>
    <phoneticPr fontId="13"/>
  </si>
  <si>
    <t>チリ, Chile</t>
    <phoneticPr fontId="13"/>
  </si>
  <si>
    <t>ドミニカ共和国, Republica Dominicana</t>
    <phoneticPr fontId="13"/>
  </si>
  <si>
    <t>トリニダード･トバゴ, Trinidad and Tobago</t>
    <phoneticPr fontId="13"/>
  </si>
  <si>
    <t>ニカラグア, Nicaragua</t>
    <phoneticPr fontId="13"/>
  </si>
  <si>
    <t>ハイチ, Haiti</t>
    <phoneticPr fontId="13"/>
  </si>
  <si>
    <t>パナマ, Panama</t>
    <phoneticPr fontId="13"/>
  </si>
  <si>
    <t>パラグアイ, Paraguay</t>
    <phoneticPr fontId="13"/>
  </si>
  <si>
    <t>バルバドス, Barbados</t>
    <phoneticPr fontId="13"/>
  </si>
  <si>
    <t>ブラジル, Brasil</t>
    <phoneticPr fontId="13"/>
  </si>
  <si>
    <t>ベネズエラ, Venezuela</t>
    <phoneticPr fontId="13"/>
  </si>
  <si>
    <t>ベリーズ, Belize</t>
    <phoneticPr fontId="13"/>
  </si>
  <si>
    <t>ペルー, Perú</t>
    <phoneticPr fontId="13"/>
  </si>
  <si>
    <t>ボリビア, Bolivia</t>
    <phoneticPr fontId="13"/>
  </si>
  <si>
    <t>ホンジュラス, Honduras</t>
    <phoneticPr fontId="13"/>
  </si>
  <si>
    <t>メキシコ, México</t>
    <phoneticPr fontId="13"/>
  </si>
  <si>
    <t>アイスランド, Iceland</t>
    <phoneticPr fontId="13"/>
  </si>
  <si>
    <t>アイルランド, Ireland</t>
    <phoneticPr fontId="13"/>
  </si>
  <si>
    <t>アゼルバイジャン, Azerbaijan</t>
    <phoneticPr fontId="13"/>
  </si>
  <si>
    <t>アルバニア, Albania</t>
    <phoneticPr fontId="13"/>
  </si>
  <si>
    <t>アルメニア, Armenia</t>
    <phoneticPr fontId="13"/>
  </si>
  <si>
    <t>イタリア, Italia</t>
    <phoneticPr fontId="13"/>
  </si>
  <si>
    <t>ウクライナ, Ukraine</t>
    <phoneticPr fontId="13"/>
  </si>
  <si>
    <t>ウズベキスタン, Uzbekistan</t>
    <phoneticPr fontId="13"/>
  </si>
  <si>
    <t>英国, United Kingdom</t>
    <rPh sb="0" eb="2">
      <t>エイコク</t>
    </rPh>
    <phoneticPr fontId="13"/>
  </si>
  <si>
    <t>エストニア, Estonia</t>
    <phoneticPr fontId="13"/>
  </si>
  <si>
    <t>オーストリア, Österreich</t>
    <phoneticPr fontId="13"/>
  </si>
  <si>
    <t>オランダ, Netherlands</t>
    <phoneticPr fontId="13"/>
  </si>
  <si>
    <t>カザフスタン, Kazakhstan</t>
    <phoneticPr fontId="13"/>
  </si>
  <si>
    <t>北マケドニア, North Macedonia</t>
    <rPh sb="0" eb="1">
      <t>キタ</t>
    </rPh>
    <phoneticPr fontId="13"/>
  </si>
  <si>
    <t>キプロス, Cyprus</t>
    <phoneticPr fontId="13"/>
  </si>
  <si>
    <t>ギリシャ, Greece</t>
    <phoneticPr fontId="13"/>
  </si>
  <si>
    <t>キルギス, Kyrgyz Republic</t>
    <phoneticPr fontId="13"/>
  </si>
  <si>
    <t>クロアチア, Croatia</t>
    <phoneticPr fontId="13"/>
  </si>
  <si>
    <t>コソボ, Kosovo</t>
    <phoneticPr fontId="13"/>
  </si>
  <si>
    <t>ジョージア, Georgia</t>
    <phoneticPr fontId="13"/>
  </si>
  <si>
    <t>スイス, Suisse</t>
    <phoneticPr fontId="13"/>
  </si>
  <si>
    <t>スウェーデン, Sweden</t>
    <phoneticPr fontId="13"/>
  </si>
  <si>
    <t>スペイン, España</t>
    <phoneticPr fontId="13"/>
  </si>
  <si>
    <t>スロバキア, Slovak</t>
    <phoneticPr fontId="13"/>
  </si>
  <si>
    <t>スロベニア, Slovenia</t>
    <phoneticPr fontId="13"/>
  </si>
  <si>
    <t>セルビア, Serbia</t>
    <phoneticPr fontId="13"/>
  </si>
  <si>
    <t>タジキスタン, Tajikistan</t>
    <phoneticPr fontId="13"/>
  </si>
  <si>
    <t>チェコ, Czech</t>
    <phoneticPr fontId="13"/>
  </si>
  <si>
    <t>デンマーク, Denmark</t>
    <phoneticPr fontId="13"/>
  </si>
  <si>
    <t>ドイツ, Germany</t>
    <phoneticPr fontId="13"/>
  </si>
  <si>
    <t>トルクメニスタン, Turkmenistan</t>
    <phoneticPr fontId="13"/>
  </si>
  <si>
    <t>ノルウェー, Norway</t>
    <phoneticPr fontId="13"/>
  </si>
  <si>
    <t>バチカン, Vatican</t>
    <phoneticPr fontId="13"/>
  </si>
  <si>
    <t>ハンガリー, Hungary</t>
    <phoneticPr fontId="13"/>
  </si>
  <si>
    <t>フィンランド, Finland</t>
    <phoneticPr fontId="13"/>
  </si>
  <si>
    <t>フランス, France</t>
    <phoneticPr fontId="13"/>
  </si>
  <si>
    <t>ブルガリア, Bulgaria</t>
    <phoneticPr fontId="13"/>
  </si>
  <si>
    <t>ベラルーシ, Belarus</t>
    <phoneticPr fontId="13"/>
  </si>
  <si>
    <t>ベルギー, Belgique</t>
    <phoneticPr fontId="13"/>
  </si>
  <si>
    <t>ポーランド, Belgique</t>
    <phoneticPr fontId="13"/>
  </si>
  <si>
    <t>ボスニア･ヘルツェゴビナ, Bosnia and Herzegovina</t>
    <phoneticPr fontId="13"/>
  </si>
  <si>
    <t>ポルトガル, Bosnia and Herzegovina</t>
    <phoneticPr fontId="13"/>
  </si>
  <si>
    <t>モルドバ, Moldova</t>
    <phoneticPr fontId="13"/>
  </si>
  <si>
    <t>ラトビア, Republic of Latvia</t>
    <phoneticPr fontId="13"/>
  </si>
  <si>
    <t>リトアニア, Lithuania</t>
    <phoneticPr fontId="13"/>
  </si>
  <si>
    <t>ルーマニア, Romania</t>
    <phoneticPr fontId="13"/>
  </si>
  <si>
    <t>ルクセンブルク, Luxembourg</t>
    <phoneticPr fontId="13"/>
  </si>
  <si>
    <t>ロシア, Russia</t>
    <phoneticPr fontId="13"/>
  </si>
  <si>
    <t>アフガニスタン, Afghanistan</t>
    <phoneticPr fontId="13"/>
  </si>
  <si>
    <t>ア首連, United Arab Emirates</t>
    <phoneticPr fontId="13"/>
  </si>
  <si>
    <t>イエメン, Republic of Yemen</t>
    <phoneticPr fontId="13"/>
  </si>
  <si>
    <t>イスラエル, Israel</t>
    <phoneticPr fontId="13"/>
  </si>
  <si>
    <t>イラク, Iraq</t>
    <phoneticPr fontId="13"/>
  </si>
  <si>
    <t>イラン, Iran</t>
    <phoneticPr fontId="13"/>
  </si>
  <si>
    <t>オマーン, Oman</t>
    <phoneticPr fontId="13"/>
  </si>
  <si>
    <t>カタール, Qatar</t>
    <phoneticPr fontId="13"/>
  </si>
  <si>
    <t>クウェート, Kuwait</t>
    <phoneticPr fontId="13"/>
  </si>
  <si>
    <t>サウジアラビア, Saudi Arabia</t>
    <phoneticPr fontId="13"/>
  </si>
  <si>
    <t>シリア, Syria</t>
    <phoneticPr fontId="13"/>
  </si>
  <si>
    <t>トルコ, Turkey</t>
    <phoneticPr fontId="13"/>
  </si>
  <si>
    <t>バーレーン, Bahrain</t>
    <phoneticPr fontId="13"/>
  </si>
  <si>
    <t>ヨルダン, Jordan</t>
    <phoneticPr fontId="13"/>
  </si>
  <si>
    <t>レバノン, Lebanon</t>
    <phoneticPr fontId="13"/>
  </si>
  <si>
    <t>アルジェリア, Algérie</t>
    <phoneticPr fontId="13"/>
  </si>
  <si>
    <t>アンゴラ, Angola</t>
    <phoneticPr fontId="13"/>
  </si>
  <si>
    <t>ウガンダ, Uganda</t>
    <phoneticPr fontId="13"/>
  </si>
  <si>
    <t>エジプト, Egypt</t>
    <phoneticPr fontId="13"/>
  </si>
  <si>
    <t>エチオピア, Ethiopia　　　　　　　　　</t>
    <phoneticPr fontId="13"/>
  </si>
  <si>
    <t xml:space="preserve">ガ－ナ, Ghana </t>
    <phoneticPr fontId="13"/>
  </si>
  <si>
    <t>ガボン, Gabon</t>
    <phoneticPr fontId="13"/>
  </si>
  <si>
    <t>カメルーン, Cameroun</t>
    <phoneticPr fontId="13"/>
  </si>
  <si>
    <t>ギニア, Cameroun</t>
    <phoneticPr fontId="13"/>
  </si>
  <si>
    <t>ケニア, Kenya</t>
    <phoneticPr fontId="13"/>
  </si>
  <si>
    <t>コートジボワール, Côte d'Ivoire</t>
    <phoneticPr fontId="13"/>
  </si>
  <si>
    <t>コンゴ(民), R.D. du Congo</t>
    <rPh sb="4" eb="5">
      <t>ミン</t>
    </rPh>
    <phoneticPr fontId="13"/>
  </si>
  <si>
    <t>ザンビア, Zambia</t>
    <phoneticPr fontId="13"/>
  </si>
  <si>
    <t>ジブチ, Djibouti</t>
    <phoneticPr fontId="13"/>
  </si>
  <si>
    <t>ジンバブエ, Zimbabwe</t>
    <phoneticPr fontId="13"/>
  </si>
  <si>
    <t>ス－ダン, Sudan</t>
    <phoneticPr fontId="13"/>
  </si>
  <si>
    <t>セーシェル, Seychelles</t>
    <phoneticPr fontId="13"/>
  </si>
  <si>
    <t>セネガル, Sénégal</t>
    <phoneticPr fontId="13"/>
  </si>
  <si>
    <t>タンザニア, Tanzania</t>
    <phoneticPr fontId="13"/>
  </si>
  <si>
    <t>チュニジア, Tunisie</t>
    <phoneticPr fontId="13"/>
  </si>
  <si>
    <t>ナイジェリア, Nigeria</t>
    <phoneticPr fontId="13"/>
  </si>
  <si>
    <t>ナミビア, Namibia</t>
    <phoneticPr fontId="13"/>
  </si>
  <si>
    <t>ブルキナファソ, Burkina Faso</t>
    <phoneticPr fontId="13"/>
  </si>
  <si>
    <t>ベナン, Benin</t>
    <phoneticPr fontId="13"/>
  </si>
  <si>
    <t>マダガスカル, Madagascar</t>
    <phoneticPr fontId="13"/>
  </si>
  <si>
    <t>ボツワナ, Botswana</t>
    <phoneticPr fontId="13"/>
  </si>
  <si>
    <t>マラウイ, Malawi</t>
    <phoneticPr fontId="13"/>
  </si>
  <si>
    <t>マリ, Mali</t>
    <phoneticPr fontId="13"/>
  </si>
  <si>
    <t>南アフリカ, Republic of South Africa</t>
    <rPh sb="0" eb="1">
      <t>ミナミ</t>
    </rPh>
    <phoneticPr fontId="13"/>
  </si>
  <si>
    <t>南スーダン, South Sudan</t>
    <rPh sb="0" eb="1">
      <t>ミナミ</t>
    </rPh>
    <phoneticPr fontId="13"/>
  </si>
  <si>
    <t>モーリシャス, Mauritius</t>
    <phoneticPr fontId="13"/>
  </si>
  <si>
    <t>モザンビーク, Mozambique</t>
    <phoneticPr fontId="13"/>
  </si>
  <si>
    <t>モーリタニア, Mauritania</t>
    <phoneticPr fontId="13"/>
  </si>
  <si>
    <t>モロッコ, Maroc</t>
    <phoneticPr fontId="13"/>
  </si>
  <si>
    <t>リビア, Libya</t>
    <phoneticPr fontId="13"/>
  </si>
  <si>
    <t>ルワンダ, Rwanda</t>
    <phoneticPr fontId="13"/>
  </si>
  <si>
    <t>各国・地域指定通貨</t>
    <rPh sb="0" eb="2">
      <t>カッコク</t>
    </rPh>
    <rPh sb="3" eb="5">
      <t>チイキ</t>
    </rPh>
    <rPh sb="5" eb="7">
      <t>シテイ</t>
    </rPh>
    <rPh sb="7" eb="9">
      <t>ツウカ</t>
    </rPh>
    <phoneticPr fontId="13"/>
  </si>
  <si>
    <t>申請公館所在国 
Country/Area  ※１</t>
    <rPh sb="0" eb="2">
      <t>シンセイ</t>
    </rPh>
    <rPh sb="2" eb="4">
      <t>コウカン</t>
    </rPh>
    <rPh sb="4" eb="7">
      <t>ショザイコク</t>
    </rPh>
    <phoneticPr fontId="1"/>
  </si>
  <si>
    <t>指定通貨額 
Amount in designated currency</t>
    <rPh sb="0" eb="2">
      <t>シテイ</t>
    </rPh>
    <rPh sb="2" eb="4">
      <t>ツウカ</t>
    </rPh>
    <rPh sb="4" eb="5">
      <t>ガク</t>
    </rPh>
    <phoneticPr fontId="1"/>
  </si>
  <si>
    <t>US$、USD</t>
    <phoneticPr fontId="1"/>
  </si>
  <si>
    <t>スターリング・ポンド、GBP</t>
    <phoneticPr fontId="1"/>
  </si>
  <si>
    <t>ユーロ、EUR</t>
    <phoneticPr fontId="1"/>
  </si>
  <si>
    <t>オーストラリア$、AUD</t>
    <phoneticPr fontId="1"/>
  </si>
  <si>
    <t>カナダ$、CAD</t>
    <phoneticPr fontId="1"/>
  </si>
  <si>
    <t>シンガポール$、SGD</t>
    <phoneticPr fontId="1"/>
  </si>
  <si>
    <t>スイスフラン、CHF</t>
    <phoneticPr fontId="1"/>
  </si>
  <si>
    <t>スウェーデンクローネ、SEK</t>
    <phoneticPr fontId="1"/>
  </si>
  <si>
    <t>バーツ、THB</t>
    <phoneticPr fontId="1"/>
  </si>
  <si>
    <t>香港$、HKD</t>
    <phoneticPr fontId="1"/>
  </si>
  <si>
    <t>ﾃﾞﾝﾏｰｸ･ｸﾛｰﾈ、DKK</t>
    <phoneticPr fontId="1"/>
  </si>
  <si>
    <t>ﾉﾙｳｪｰ･ｸﾛｰﾈ、NOK</t>
    <phoneticPr fontId="1"/>
  </si>
  <si>
    <t>ﾃﾞｨﾙﾊﾑ、AED</t>
    <phoneticPr fontId="1"/>
  </si>
  <si>
    <t>コルナ、CZK</t>
    <phoneticPr fontId="1"/>
  </si>
  <si>
    <t>ﾆｭｰｼﾞｰﾗﾝﾄﾞ$、NZD</t>
    <phoneticPr fontId="1"/>
  </si>
  <si>
    <t>ﾘﾔｰﾙ、SAR</t>
    <phoneticPr fontId="13"/>
  </si>
  <si>
    <t xml:space="preserve">◎指定換算レート </t>
    <rPh sb="1" eb="3">
      <t>シテイ</t>
    </rPh>
    <rPh sb="3" eb="5">
      <t>カンサン</t>
    </rPh>
    <phoneticPr fontId="13"/>
  </si>
  <si>
    <t xml:space="preserve">    Exchange rate of designated currency</t>
    <phoneticPr fontId="1"/>
  </si>
  <si>
    <t>通 貨 名
Currency</t>
    <phoneticPr fontId="1"/>
  </si>
  <si>
    <t>各国通貨単位 Designated currency</t>
    <phoneticPr fontId="1"/>
  </si>
  <si>
    <t>本邦通貨(円)
Japanese yen (JPY)</t>
    <phoneticPr fontId="1"/>
  </si>
  <si>
    <r>
      <t xml:space="preserve">非会員
</t>
    </r>
    <r>
      <rPr>
        <sz val="14"/>
        <color rgb="FFFF0000"/>
        <rFont val="ＭＳ Ｐゴシック"/>
        <family val="3"/>
        <charset val="128"/>
        <scheme val="minor"/>
      </rPr>
      <t>Non Member</t>
    </r>
    <rPh sb="0" eb="3">
      <t>ヒカイイン</t>
    </rPh>
    <phoneticPr fontId="1"/>
  </si>
  <si>
    <r>
      <t xml:space="preserve">会員
</t>
    </r>
    <r>
      <rPr>
        <sz val="14"/>
        <color rgb="FFFF0000"/>
        <rFont val="ＭＳ Ｐゴシック"/>
        <family val="3"/>
        <charset val="128"/>
        <scheme val="minor"/>
      </rPr>
      <t>Member</t>
    </r>
    <rPh sb="0" eb="2">
      <t>カイイン</t>
    </rPh>
    <phoneticPr fontId="1"/>
  </si>
  <si>
    <t>会員
Member</t>
    <rPh sb="0" eb="2">
      <t>カイイン</t>
    </rPh>
    <phoneticPr fontId="1"/>
  </si>
  <si>
    <t>非会員
Non Member</t>
    <rPh sb="0" eb="3">
      <t>ヒカイイン</t>
    </rPh>
    <phoneticPr fontId="1"/>
  </si>
  <si>
    <t>現地通貨　Local currency　※２</t>
    <rPh sb="0" eb="4">
      <t>ゲンチツウカ</t>
    </rPh>
    <phoneticPr fontId="1"/>
  </si>
  <si>
    <t>1指定通貨あたりの現地通貨から指定通貨への換算レート 
Exchange rate from local currency to designated currency ※３</t>
    <rPh sb="9" eb="11">
      <t>ゲンチ</t>
    </rPh>
    <rPh sb="11" eb="13">
      <t>ツウカ</t>
    </rPh>
    <rPh sb="15" eb="17">
      <t>シテイ</t>
    </rPh>
    <rPh sb="17" eb="19">
      <t>ツウカ</t>
    </rPh>
    <rPh sb="21" eb="23">
      <t>カンサン</t>
    </rPh>
    <phoneticPr fontId="1"/>
  </si>
  <si>
    <t>指定通貨換算レート 
Exchange rate of 
designated currency ※４　</t>
    <rPh sb="0" eb="2">
      <t>シテイ</t>
    </rPh>
    <rPh sb="2" eb="4">
      <t>ツウカ</t>
    </rPh>
    <rPh sb="4" eb="6">
      <t>カンサン</t>
    </rPh>
    <phoneticPr fontId="1"/>
  </si>
  <si>
    <r>
      <rPr>
        <b/>
        <sz val="14"/>
        <color theme="1"/>
        <rFont val="ＭＳ Ｐゴシック"/>
        <family val="3"/>
        <charset val="128"/>
        <scheme val="minor"/>
      </rPr>
      <t>※１　</t>
    </r>
    <r>
      <rPr>
        <sz val="14"/>
        <color theme="1"/>
        <rFont val="ＭＳ Ｐゴシック"/>
        <family val="3"/>
        <charset val="128"/>
        <scheme val="minor"/>
      </rPr>
      <t xml:space="preserve">申請公館所在国・地域を必ず選択して下さい。 Select your country/area. </t>
    </r>
    <r>
      <rPr>
        <b/>
        <sz val="14"/>
        <color theme="1"/>
        <rFont val="ＭＳ Ｐゴシック"/>
        <family val="3"/>
        <charset val="128"/>
        <scheme val="minor"/>
      </rPr>
      <t xml:space="preserve">
※２</t>
    </r>
    <r>
      <rPr>
        <sz val="14"/>
        <color theme="1"/>
        <rFont val="ＭＳ Ｐゴシック"/>
        <family val="3"/>
        <charset val="128"/>
        <scheme val="minor"/>
      </rPr>
      <t xml:space="preserve">　現地通貨で記載してください。　Fill in the local currency.
</t>
    </r>
    <r>
      <rPr>
        <b/>
        <sz val="14"/>
        <color theme="1"/>
        <rFont val="ＭＳ Ｐゴシック"/>
        <family val="3"/>
        <charset val="128"/>
        <scheme val="minor"/>
      </rPr>
      <t>※３</t>
    </r>
    <r>
      <rPr>
        <sz val="14"/>
        <color theme="1"/>
        <rFont val="ＭＳ Ｐゴシック"/>
        <family val="3"/>
        <charset val="128"/>
        <scheme val="minor"/>
      </rPr>
      <t xml:space="preserve">　現地通貨が指定通貨で定められている通貨と異なる場合には、現地通貨から指定通貨への換算レートを証明する書類を添付して、そのレートを「現地通貨から指定通貨換算レート」の欄に入力してください。現地通貨が指定通貨と同一の場合には「1指定通貨あたりの現地通貨から指定通貨への換算レート」の欄には「１」を入力してください。
【指定通貨】USドル、スターリング･ポンド、ユーロ、オーストラリア･ドル、カナダ･ドル、シンガポール･ドル、スイス･フラン、スウェーデン･クローネ、タイ・バーツ、香港･ドル、デンマーク･クローネ、ノルウェー･クローネ、UAEディルハム、チェコ・コルナ、ニュージーランド･ドル、サウジアラビア・リヤール
If your local currency is not same with the Designated rate, please attach evidential documents of the exchange rate from your local currency to the designated currency and insert its exchange rate in "Exchange rate from local currency to designated currency" (cell: D19). If your currency is the Designated currency, please insert "1" in "Exchange rate from local currency to designated currency" (cell: D19). 
[Designated currency] USD, GBP, EUR, AUD, CAD, SGD, CHF, SEK, THB, HKD, DKK, NOK, AED, CZK, NZD, SAR
</t>
    </r>
    <r>
      <rPr>
        <b/>
        <sz val="14"/>
        <color theme="1"/>
        <rFont val="ＭＳ Ｐゴシック"/>
        <family val="3"/>
        <charset val="128"/>
        <scheme val="minor"/>
      </rPr>
      <t>※４</t>
    </r>
    <r>
      <rPr>
        <sz val="14"/>
        <color theme="1"/>
        <rFont val="ＭＳ Ｐゴシック"/>
        <family val="3"/>
        <charset val="128"/>
        <scheme val="minor"/>
      </rPr>
      <t xml:space="preserve">　「申請公館所在国」を選択すると「指定通貨換算レート」欄の通貨と換算レートとが自動表示されます。 When you select your country/area, the designated currency and its exchange rate are shown automatically in "Exchange rate of designated currency" (cell: F18 and F19). </t>
    </r>
    <r>
      <rPr>
        <sz val="14"/>
        <color rgb="FF0070C0"/>
        <rFont val="ＭＳ Ｐゴシック"/>
        <family val="3"/>
        <charset val="128"/>
        <scheme val="minor"/>
      </rPr>
      <t xml:space="preserve">
</t>
    </r>
    <rPh sb="101" eb="103">
      <t>ゲンチ</t>
    </rPh>
    <rPh sb="103" eb="105">
      <t>ツウカ</t>
    </rPh>
    <rPh sb="106" eb="108">
      <t>シテイ</t>
    </rPh>
    <rPh sb="108" eb="110">
      <t>ツウカ</t>
    </rPh>
    <rPh sb="111" eb="112">
      <t>サダ</t>
    </rPh>
    <rPh sb="118" eb="120">
      <t>ツウカ</t>
    </rPh>
    <rPh sb="121" eb="122">
      <t>コト</t>
    </rPh>
    <rPh sb="124" eb="126">
      <t>バアイ</t>
    </rPh>
    <rPh sb="135" eb="137">
      <t>シテイ</t>
    </rPh>
    <rPh sb="137" eb="139">
      <t>ツウカ</t>
    </rPh>
    <rPh sb="141" eb="143">
      <t>カンサン</t>
    </rPh>
    <rPh sb="147" eb="149">
      <t>ショウメイ</t>
    </rPh>
    <rPh sb="151" eb="153">
      <t>ショルイ</t>
    </rPh>
    <rPh sb="154" eb="156">
      <t>テンプ</t>
    </rPh>
    <rPh sb="183" eb="184">
      <t>ラン</t>
    </rPh>
    <rPh sb="185" eb="187">
      <t>ニュウリョク</t>
    </rPh>
    <rPh sb="194" eb="196">
      <t>ゲンチ</t>
    </rPh>
    <rPh sb="196" eb="198">
      <t>ツウカ</t>
    </rPh>
    <rPh sb="199" eb="201">
      <t>シテイ</t>
    </rPh>
    <rPh sb="201" eb="203">
      <t>ツウカ</t>
    </rPh>
    <rPh sb="204" eb="206">
      <t>ドウイツ</t>
    </rPh>
    <rPh sb="207" eb="209">
      <t>バアイ</t>
    </rPh>
    <rPh sb="247" eb="249">
      <t>ニュウリョク</t>
    </rPh>
    <rPh sb="258" eb="260">
      <t>シテイ</t>
    </rPh>
    <rPh sb="260" eb="262">
      <t>ツウカ</t>
    </rPh>
    <rPh sb="925" eb="927">
      <t>シンセイ</t>
    </rPh>
    <rPh sb="927" eb="929">
      <t>コウカン</t>
    </rPh>
    <rPh sb="929" eb="932">
      <t>ショザイコク</t>
    </rPh>
    <rPh sb="934" eb="936">
      <t>センタク</t>
    </rPh>
    <rPh sb="940" eb="942">
      <t>シテイ</t>
    </rPh>
    <rPh sb="942" eb="944">
      <t>ツウカ</t>
    </rPh>
    <rPh sb="944" eb="946">
      <t>カンサン</t>
    </rPh>
    <rPh sb="950" eb="951">
      <t>ラン</t>
    </rPh>
    <rPh sb="952" eb="954">
      <t>ツウカ</t>
    </rPh>
    <rPh sb="955" eb="957">
      <t>カンサン</t>
    </rPh>
    <rPh sb="962" eb="964">
      <t>ジドウ</t>
    </rPh>
    <rPh sb="964" eb="966">
      <t>ヒョウジ</t>
    </rPh>
    <phoneticPr fontId="1"/>
  </si>
  <si>
    <r>
      <rPr>
        <b/>
        <sz val="14"/>
        <color rgb="FFFF0000"/>
        <rFont val="ＭＳ Ｐゴシック"/>
        <family val="3"/>
        <charset val="128"/>
        <scheme val="minor"/>
      </rPr>
      <t xml:space="preserve">※１　申請公館所在国・地域を必ず選択して下さい。 Select your country/area. 
※２　現地通貨で記載してください。　Fill in the local currency.
※３　現地通貨が指定通貨で定められている通貨と異なる場合には、現地通貨から指定通貨への換算レートを証明する書類を添付して、そのレートを「現地通貨から指定通貨換算レート」の欄に入力してください。現地通貨が指定通貨と同一の場合には「1指定通貨あたりの現地通貨から指定通貨への換算レート」の欄には「１」を入力してください。
【指定通貨】USドル、スターリング･ポンド、ユーロ、オーストラリア･ドル、カナダ･ドル、シンガポール･ドル、スイス･フラン、スウェーデン･クローネ、タイ・バーツ、香港･ドル、デンマーク･クローネ、ノルウェー･クローネ、UAEディルハム、チェコ・コルナ、ニュージーランド･ドル、サウジアラビア・リヤール
If your local currency is not same with the Designated rate, please attach evidential documents of the exchange rate from your local currency to the designated currency and insert its exchange rate in "Exchange rate from local currency to designated currency" (cell: D19). If your currency is the Designated currency, please insert "1" in "Exchange rate from local currency to designated currency" (cell: D19). 
[Designated currency] USD, GBP, EUR, AUD, CAD, SGD, CHF, SEK, THB, HKD, DKK, NOK, AED, CZK, NZD, SAR
※４　「申請公館所在国」を選択すると「指定通貨換算レート」欄の通貨と換算レートとが自動表示されます。 When you select your country/area, the designated currency and its exchange rate are shown automatically in "Exchange rate of designated currency" (cell: F18 and F19). </t>
    </r>
    <r>
      <rPr>
        <sz val="14"/>
        <color rgb="FF0070C0"/>
        <rFont val="ＭＳ Ｐゴシック"/>
        <family val="3"/>
        <charset val="128"/>
        <scheme val="minor"/>
      </rPr>
      <t xml:space="preserve">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</si>
</sst>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quot;¥&quot;\-#,##0"/>
    <numFmt numFmtId="176" formatCode="#,##0&quot;名&quot;"/>
    <numFmt numFmtId="177" formatCode="0&quot;名&quot;"/>
    <numFmt numFmtId="178" formatCode="0_ "/>
    <numFmt numFmtId="179" formatCode="#,##0.00_ "/>
    <numFmt numFmtId="180" formatCode="#,##0_ "/>
    <numFmt numFmtId="181" formatCode="#,##0.0000_ "/>
  </numFmts>
  <fonts count="3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4"/>
      <name val="ＭＳ 明朝"/>
      <family val="1"/>
      <charset val="128"/>
    </font>
    <font>
      <sz val="12"/>
      <name val="ＭＳ Ｐゴシック"/>
      <family val="3"/>
      <charset val="128"/>
    </font>
    <font>
      <sz val="7"/>
      <name val="ＭＳ 明朝"/>
      <family val="1"/>
      <charset val="128"/>
    </font>
    <font>
      <sz val="12"/>
      <color theme="1"/>
      <name val="ＭＳ Ｐゴシック"/>
      <family val="3"/>
      <charset val="128"/>
      <scheme val="minor"/>
    </font>
    <font>
      <sz val="14"/>
      <color rgb="FF0070C0"/>
      <name val="ＭＳ Ｐゴシック"/>
      <family val="3"/>
      <charset val="128"/>
      <scheme val="minor"/>
    </font>
    <font>
      <sz val="12"/>
      <name val="ＭＳ 明朝"/>
      <family val="1"/>
    </font>
    <font>
      <b/>
      <sz val="20"/>
      <name val="ＭＳ Ｐゴシック"/>
      <family val="3"/>
      <charset val="128"/>
      <scheme val="major"/>
    </font>
    <font>
      <sz val="6"/>
      <name val="ＭＳ Ｐゴシック"/>
      <family val="3"/>
      <charset val="128"/>
    </font>
    <font>
      <b/>
      <sz val="18"/>
      <name val="ＭＳ Ｐゴシック"/>
      <family val="3"/>
      <charset val="128"/>
      <scheme val="major"/>
    </font>
    <font>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b/>
      <sz val="14"/>
      <color theme="1"/>
      <name val="ＭＳ Ｐゴシック"/>
      <family val="3"/>
      <charset val="128"/>
      <scheme val="minor"/>
    </font>
    <font>
      <sz val="14"/>
      <name val="ＭＳ ゴシック"/>
      <family val="3"/>
      <charset val="128"/>
    </font>
    <font>
      <sz val="10"/>
      <name val="ＭＳ ゴシック"/>
      <family val="3"/>
      <charset val="128"/>
    </font>
    <font>
      <sz val="13"/>
      <name val="ＭＳ ゴシック"/>
      <family val="3"/>
      <charset val="128"/>
    </font>
    <font>
      <sz val="9"/>
      <name val="ＭＳ ゴシック"/>
      <family val="3"/>
      <charset val="128"/>
    </font>
    <font>
      <sz val="16"/>
      <color theme="1"/>
      <name val="ＭＳ Ｐゴシック"/>
      <family val="2"/>
      <charset val="128"/>
      <scheme val="minor"/>
    </font>
    <font>
      <sz val="9"/>
      <color indexed="81"/>
      <name val="MS P ゴシック"/>
      <family val="3"/>
      <charset val="128"/>
    </font>
    <font>
      <b/>
      <sz val="14"/>
      <color rgb="FFFF0000"/>
      <name val="ＭＳ Ｐゴシック"/>
      <family val="3"/>
      <charset val="128"/>
      <scheme val="minor"/>
    </font>
    <font>
      <sz val="14"/>
      <color rgb="FFFF0000"/>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scheme val="minor"/>
    </font>
    <font>
      <sz val="12"/>
      <color rgb="FFFF0000"/>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s>
  <fills count="5">
    <fill>
      <patternFill patternType="none"/>
    </fill>
    <fill>
      <patternFill patternType="gray125"/>
    </fill>
    <fill>
      <patternFill patternType="solid">
        <fgColor theme="6" tint="0.79998168889431442"/>
        <bgColor indexed="64"/>
      </patternFill>
    </fill>
    <fill>
      <patternFill patternType="solid">
        <fgColor theme="0" tint="-0.249977111117893"/>
        <bgColor indexed="64"/>
      </patternFill>
    </fill>
    <fill>
      <patternFill patternType="solid">
        <fgColor theme="4" tint="0.79998168889431442"/>
        <bgColor indexed="64"/>
      </patternFill>
    </fill>
  </fills>
  <borders count="44">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thin">
        <color indexed="64"/>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8"/>
      </left>
      <right/>
      <top style="thin">
        <color indexed="8"/>
      </top>
      <bottom/>
      <diagonal/>
    </border>
    <border>
      <left style="thin">
        <color indexed="8"/>
      </left>
      <right/>
      <top/>
      <bottom/>
      <diagonal/>
    </border>
    <border>
      <left/>
      <right/>
      <top style="thin">
        <color indexed="8"/>
      </top>
      <bottom/>
      <diagonal/>
    </border>
    <border>
      <left/>
      <right/>
      <top style="thin">
        <color indexed="64"/>
      </top>
      <bottom/>
      <diagonal/>
    </border>
    <border>
      <left style="thin">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0" fontId="6" fillId="0" borderId="0">
      <alignment vertical="center"/>
    </xf>
  </cellStyleXfs>
  <cellXfs count="156">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7" fillId="0" borderId="0" xfId="1" applyFont="1">
      <alignment vertical="center"/>
    </xf>
    <xf numFmtId="0" fontId="9" fillId="0" borderId="0" xfId="0" applyFont="1">
      <alignment vertical="center"/>
    </xf>
    <xf numFmtId="0" fontId="2" fillId="0" borderId="0" xfId="0" applyFont="1" applyBorder="1" applyAlignment="1">
      <alignment wrapText="1"/>
    </xf>
    <xf numFmtId="0" fontId="4" fillId="0" borderId="15"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Border="1" applyAlignment="1">
      <alignment horizontal="left" wrapText="1"/>
    </xf>
    <xf numFmtId="0" fontId="9" fillId="0" borderId="13" xfId="0" applyFont="1" applyBorder="1" applyAlignment="1">
      <alignment horizontal="center" vertical="center" wrapText="1" shrinkToFit="1"/>
    </xf>
    <xf numFmtId="176" fontId="4" fillId="2" borderId="13" xfId="0" applyNumberFormat="1" applyFont="1" applyFill="1" applyBorder="1" applyAlignment="1">
      <alignment horizontal="right" vertical="center" wrapText="1" shrinkToFit="1"/>
    </xf>
    <xf numFmtId="0" fontId="4" fillId="0" borderId="13" xfId="0" applyFont="1" applyBorder="1" applyAlignment="1">
      <alignment vertical="center" wrapText="1" shrinkToFit="1"/>
    </xf>
    <xf numFmtId="177" fontId="4" fillId="0" borderId="13" xfId="0" applyNumberFormat="1" applyFont="1" applyBorder="1" applyAlignment="1">
      <alignment horizontal="right" vertical="center" wrapText="1" shrinkToFit="1"/>
    </xf>
    <xf numFmtId="177" fontId="4" fillId="0" borderId="25" xfId="0" applyNumberFormat="1" applyFont="1" applyBorder="1" applyAlignment="1">
      <alignment horizontal="right" vertical="center" wrapText="1" shrinkToFit="1"/>
    </xf>
    <xf numFmtId="0" fontId="11" fillId="0" borderId="0" xfId="0" applyNumberFormat="1" applyFont="1" applyAlignment="1"/>
    <xf numFmtId="0" fontId="12" fillId="0" borderId="0" xfId="0" applyNumberFormat="1" applyFont="1" applyAlignment="1">
      <alignment vertical="center"/>
    </xf>
    <xf numFmtId="0" fontId="14" fillId="0" borderId="0" xfId="0" applyNumberFormat="1" applyFont="1" applyAlignment="1">
      <alignment horizontal="centerContinuous" vertical="top"/>
    </xf>
    <xf numFmtId="0" fontId="15" fillId="0" borderId="0" xfId="0" applyNumberFormat="1" applyFont="1" applyAlignment="1"/>
    <xf numFmtId="0" fontId="16" fillId="0" borderId="29" xfId="0" applyNumberFormat="1" applyFont="1" applyBorder="1" applyAlignment="1">
      <alignment horizontal="left"/>
    </xf>
    <xf numFmtId="3" fontId="16" fillId="0" borderId="29" xfId="0" applyNumberFormat="1" applyFont="1" applyBorder="1" applyAlignment="1"/>
    <xf numFmtId="3" fontId="16" fillId="0" borderId="29" xfId="0" applyNumberFormat="1" applyFont="1" applyFill="1" applyBorder="1" applyAlignment="1"/>
    <xf numFmtId="3" fontId="11" fillId="0" borderId="30" xfId="0" applyNumberFormat="1" applyFont="1" applyBorder="1" applyAlignment="1"/>
    <xf numFmtId="0" fontId="16" fillId="0" borderId="29" xfId="0" applyNumberFormat="1" applyFont="1" applyBorder="1" applyAlignment="1"/>
    <xf numFmtId="0" fontId="16" fillId="0" borderId="29" xfId="0" applyNumberFormat="1" applyFont="1" applyFill="1" applyBorder="1" applyAlignment="1"/>
    <xf numFmtId="0" fontId="15" fillId="0" borderId="31" xfId="0" applyNumberFormat="1" applyFont="1" applyBorder="1" applyAlignment="1">
      <alignment horizontal="center"/>
    </xf>
    <xf numFmtId="0" fontId="17" fillId="0" borderId="31" xfId="0" applyNumberFormat="1" applyFont="1" applyBorder="1" applyAlignment="1"/>
    <xf numFmtId="3" fontId="15" fillId="0" borderId="29" xfId="0" applyNumberFormat="1" applyFont="1" applyBorder="1" applyAlignment="1">
      <alignment horizontal="center" vertical="center" wrapText="1"/>
    </xf>
    <xf numFmtId="0" fontId="15" fillId="0" borderId="29" xfId="0" applyNumberFormat="1" applyFont="1" applyBorder="1" applyAlignment="1">
      <alignment horizontal="center" vertical="center" wrapText="1"/>
    </xf>
    <xf numFmtId="0" fontId="11" fillId="0" borderId="30" xfId="0" applyNumberFormat="1" applyFont="1" applyBorder="1" applyAlignment="1">
      <alignment vertical="center"/>
    </xf>
    <xf numFmtId="0" fontId="0" fillId="0" borderId="0" xfId="0" applyAlignment="1">
      <alignment vertical="center"/>
    </xf>
    <xf numFmtId="4" fontId="16" fillId="0" borderId="29" xfId="0" applyNumberFormat="1" applyFont="1" applyFill="1" applyBorder="1" applyAlignment="1"/>
    <xf numFmtId="0" fontId="19" fillId="3" borderId="42" xfId="0" applyFont="1" applyFill="1" applyBorder="1" applyAlignment="1">
      <alignment horizontal="center" vertical="center"/>
    </xf>
    <xf numFmtId="49" fontId="20" fillId="3" borderId="42" xfId="0" applyNumberFormat="1" applyFont="1" applyFill="1" applyBorder="1" applyAlignment="1">
      <alignment horizontal="center" vertical="center"/>
    </xf>
    <xf numFmtId="0" fontId="19" fillId="0" borderId="42" xfId="0" applyFont="1" applyFill="1" applyBorder="1" applyAlignment="1">
      <alignment horizontal="left" vertical="center"/>
    </xf>
    <xf numFmtId="49" fontId="20" fillId="0" borderId="42" xfId="0" applyNumberFormat="1" applyFont="1" applyFill="1" applyBorder="1" applyAlignment="1">
      <alignment horizontal="center" vertical="center" wrapText="1"/>
    </xf>
    <xf numFmtId="49" fontId="20" fillId="0" borderId="42" xfId="0" applyNumberFormat="1" applyFont="1" applyFill="1" applyBorder="1" applyAlignment="1">
      <alignment horizontal="center" vertical="center"/>
    </xf>
    <xf numFmtId="49" fontId="22" fillId="0" borderId="42" xfId="0" applyNumberFormat="1" applyFont="1" applyFill="1" applyBorder="1" applyAlignment="1">
      <alignment horizontal="center" vertical="center" wrapText="1"/>
    </xf>
    <xf numFmtId="0" fontId="20" fillId="3" borderId="42" xfId="0" applyFont="1" applyFill="1" applyBorder="1" applyAlignment="1">
      <alignment vertical="center"/>
    </xf>
    <xf numFmtId="0" fontId="21" fillId="0" borderId="42" xfId="0" applyFont="1" applyFill="1" applyBorder="1" applyAlignment="1">
      <alignment horizontal="left" vertical="center"/>
    </xf>
    <xf numFmtId="0" fontId="19" fillId="0" borderId="42" xfId="0" applyFont="1" applyFill="1" applyBorder="1" applyAlignment="1">
      <alignment horizontal="left" vertical="center" wrapText="1"/>
    </xf>
    <xf numFmtId="178" fontId="10" fillId="0" borderId="37" xfId="0" applyNumberFormat="1" applyFont="1" applyBorder="1" applyAlignment="1">
      <alignment vertical="top"/>
    </xf>
    <xf numFmtId="0" fontId="17" fillId="0" borderId="0" xfId="0" applyNumberFormat="1" applyFont="1" applyBorder="1" applyAlignment="1"/>
    <xf numFmtId="0" fontId="0" fillId="0" borderId="0" xfId="0" applyBorder="1" applyAlignment="1">
      <alignment vertical="center"/>
    </xf>
    <xf numFmtId="0" fontId="0" fillId="0" borderId="0" xfId="0" applyBorder="1">
      <alignment vertical="center"/>
    </xf>
    <xf numFmtId="3" fontId="15" fillId="0" borderId="29" xfId="0" applyNumberFormat="1" applyFont="1" applyBorder="1" applyAlignment="1">
      <alignment horizontal="left" vertical="center"/>
    </xf>
    <xf numFmtId="3" fontId="15" fillId="0" borderId="29" xfId="0" applyNumberFormat="1" applyFont="1" applyBorder="1" applyAlignment="1">
      <alignment horizontal="right" vertical="center" wrapText="1"/>
    </xf>
    <xf numFmtId="0" fontId="15" fillId="0" borderId="29" xfId="0" applyNumberFormat="1" applyFont="1" applyBorder="1" applyAlignment="1">
      <alignment horizontal="right" vertical="center" wrapText="1"/>
    </xf>
    <xf numFmtId="0" fontId="14" fillId="0" borderId="0" xfId="0" applyNumberFormat="1" applyFont="1" applyAlignment="1">
      <alignment horizontal="left" vertical="top"/>
    </xf>
    <xf numFmtId="0" fontId="4" fillId="0" borderId="0" xfId="0" applyFont="1" applyBorder="1" applyAlignment="1">
      <alignment horizontal="left" wrapText="1"/>
    </xf>
    <xf numFmtId="178" fontId="27" fillId="0" borderId="43" xfId="0" applyNumberFormat="1" applyFont="1" applyBorder="1" applyAlignment="1">
      <alignment vertical="center" wrapText="1" shrinkToFit="1"/>
    </xf>
    <xf numFmtId="178" fontId="27" fillId="4" borderId="13" xfId="0" applyNumberFormat="1" applyFont="1" applyFill="1" applyBorder="1" applyAlignment="1">
      <alignment vertical="center" wrapText="1" shrinkToFit="1"/>
    </xf>
    <xf numFmtId="178" fontId="29" fillId="0" borderId="13" xfId="0" applyNumberFormat="1" applyFont="1" applyBorder="1" applyAlignment="1">
      <alignment vertical="center" wrapText="1" shrinkToFit="1"/>
    </xf>
    <xf numFmtId="178" fontId="26" fillId="0" borderId="27" xfId="0" applyNumberFormat="1" applyFont="1" applyBorder="1" applyAlignment="1">
      <alignment vertical="center"/>
    </xf>
    <xf numFmtId="0" fontId="30" fillId="0" borderId="0" xfId="0" applyFont="1" applyAlignment="1">
      <alignment vertical="center" shrinkToFit="1"/>
    </xf>
    <xf numFmtId="0" fontId="30" fillId="2" borderId="38" xfId="0" applyFont="1" applyFill="1" applyBorder="1" applyAlignment="1">
      <alignment horizontal="center" vertical="center" shrinkToFit="1"/>
    </xf>
    <xf numFmtId="181" fontId="26" fillId="0" borderId="28" xfId="0" applyNumberFormat="1" applyFont="1" applyBorder="1" applyAlignment="1">
      <alignment vertical="center" shrinkToFit="1"/>
    </xf>
    <xf numFmtId="180" fontId="31" fillId="2" borderId="28" xfId="0" applyNumberFormat="1" applyFont="1" applyFill="1" applyBorder="1" applyAlignment="1">
      <alignment vertical="center" shrinkToFit="1"/>
    </xf>
    <xf numFmtId="179" fontId="31" fillId="2" borderId="28" xfId="0" applyNumberFormat="1" applyFont="1" applyFill="1" applyBorder="1" applyAlignment="1">
      <alignment vertical="center" shrinkToFit="1"/>
    </xf>
    <xf numFmtId="0" fontId="2" fillId="2" borderId="38" xfId="0" applyFont="1" applyFill="1" applyBorder="1" applyAlignment="1">
      <alignment horizontal="center" vertical="center" shrinkToFit="1"/>
    </xf>
    <xf numFmtId="178" fontId="32" fillId="0" borderId="43" xfId="0" applyNumberFormat="1" applyFont="1" applyBorder="1" applyAlignment="1">
      <alignment vertical="center" wrapText="1" shrinkToFit="1"/>
    </xf>
    <xf numFmtId="178" fontId="34" fillId="0" borderId="13" xfId="0" applyNumberFormat="1" applyFont="1" applyBorder="1" applyAlignment="1">
      <alignment vertical="center" wrapText="1" shrinkToFit="1"/>
    </xf>
    <xf numFmtId="178" fontId="4" fillId="0" borderId="27" xfId="0" applyNumberFormat="1" applyFont="1" applyBorder="1" applyAlignment="1">
      <alignment vertical="center"/>
    </xf>
    <xf numFmtId="180" fontId="9" fillId="2" borderId="28" xfId="0" applyNumberFormat="1" applyFont="1" applyFill="1" applyBorder="1" applyAlignment="1">
      <alignment vertical="center" shrinkToFit="1"/>
    </xf>
    <xf numFmtId="179" fontId="9" fillId="2" borderId="28" xfId="0" applyNumberFormat="1" applyFont="1" applyFill="1" applyBorder="1" applyAlignment="1">
      <alignment vertical="center" shrinkToFit="1"/>
    </xf>
    <xf numFmtId="177" fontId="4" fillId="0" borderId="13" xfId="0" applyNumberFormat="1" applyFont="1" applyBorder="1" applyAlignment="1" applyProtection="1">
      <alignment horizontal="right" vertical="center" wrapText="1" shrinkToFit="1"/>
      <protection locked="0"/>
    </xf>
    <xf numFmtId="177" fontId="4" fillId="0" borderId="25" xfId="0" applyNumberFormat="1" applyFont="1" applyBorder="1" applyAlignment="1" applyProtection="1">
      <alignment horizontal="right" vertical="center" wrapText="1" shrinkToFit="1"/>
      <protection locked="0"/>
    </xf>
    <xf numFmtId="178" fontId="32" fillId="4" borderId="13" xfId="0" applyNumberFormat="1" applyFont="1" applyFill="1" applyBorder="1" applyAlignment="1" applyProtection="1">
      <alignment vertical="center" wrapText="1" shrinkToFit="1"/>
      <protection locked="0"/>
    </xf>
    <xf numFmtId="181" fontId="4" fillId="0" borderId="28" xfId="0" applyNumberFormat="1" applyFont="1" applyBorder="1" applyAlignment="1" applyProtection="1">
      <alignment vertical="center" shrinkToFit="1"/>
      <protection locked="0"/>
    </xf>
    <xf numFmtId="0" fontId="2" fillId="0" borderId="3" xfId="0" applyFont="1" applyBorder="1" applyAlignment="1" applyProtection="1">
      <alignment horizontal="left" vertical="center" shrinkToFit="1"/>
      <protection locked="0"/>
    </xf>
    <xf numFmtId="0" fontId="2" fillId="0" borderId="10"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wrapText="1" shrinkToFit="1"/>
      <protection locked="0"/>
    </xf>
    <xf numFmtId="0" fontId="2" fillId="0" borderId="10" xfId="0" applyFont="1" applyBorder="1" applyAlignment="1" applyProtection="1">
      <alignment horizontal="left" vertical="center" wrapText="1" shrinkToFit="1"/>
      <protection locked="0"/>
    </xf>
    <xf numFmtId="0" fontId="2" fillId="0" borderId="20" xfId="0" applyFont="1" applyBorder="1" applyAlignment="1" applyProtection="1">
      <alignment horizontal="left" vertical="center" wrapText="1" shrinkToFit="1"/>
      <protection locked="0"/>
    </xf>
    <xf numFmtId="0" fontId="2" fillId="0" borderId="11" xfId="0" applyFont="1" applyBorder="1" applyAlignment="1" applyProtection="1">
      <alignment horizontal="left" vertical="center" wrapText="1" shrinkToFit="1"/>
      <protection locked="0"/>
    </xf>
    <xf numFmtId="0" fontId="2" fillId="0" borderId="12" xfId="0" applyFont="1" applyBorder="1" applyAlignment="1" applyProtection="1">
      <alignment horizontal="left" vertical="center" wrapText="1" shrinkToFit="1"/>
      <protection locked="0"/>
    </xf>
    <xf numFmtId="0" fontId="2" fillId="0" borderId="22" xfId="0" applyFont="1" applyBorder="1" applyAlignment="1" applyProtection="1">
      <alignment horizontal="left" vertical="center" wrapText="1" shrinkToFit="1"/>
      <protection locked="0"/>
    </xf>
    <xf numFmtId="0" fontId="4" fillId="0" borderId="23" xfId="0" applyFont="1" applyBorder="1" applyAlignment="1">
      <alignment horizontal="center" vertical="center" wrapText="1"/>
    </xf>
    <xf numFmtId="0" fontId="2" fillId="0" borderId="14" xfId="0" applyFont="1" applyBorder="1" applyAlignment="1">
      <alignment horizontal="center" vertical="center" shrinkToFit="1"/>
    </xf>
    <xf numFmtId="0" fontId="2" fillId="0" borderId="24" xfId="0" applyFont="1" applyBorder="1" applyAlignment="1">
      <alignment horizontal="center" vertical="center" shrinkToFit="1"/>
    </xf>
    <xf numFmtId="0" fontId="5"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applyAlignment="1">
      <alignment horizontal="left" wrapText="1"/>
    </xf>
    <xf numFmtId="0" fontId="2" fillId="0" borderId="0" xfId="0" applyFont="1" applyBorder="1" applyAlignment="1" applyProtection="1">
      <alignment horizontal="right" wrapText="1"/>
      <protection locked="0"/>
    </xf>
    <xf numFmtId="0" fontId="2" fillId="0" borderId="16" xfId="0" applyFont="1" applyBorder="1" applyAlignment="1" applyProtection="1">
      <alignment horizontal="left" vertical="center" wrapText="1" shrinkToFit="1"/>
      <protection locked="0"/>
    </xf>
    <xf numFmtId="0" fontId="2" fillId="0" borderId="17" xfId="0" applyFont="1" applyBorder="1" applyAlignment="1" applyProtection="1">
      <alignment horizontal="left" vertical="center" wrapText="1" shrinkToFit="1"/>
      <protection locked="0"/>
    </xf>
    <xf numFmtId="0" fontId="2" fillId="0" borderId="18" xfId="0" applyFont="1" applyBorder="1" applyAlignment="1" applyProtection="1">
      <alignment horizontal="left" vertical="center" wrapText="1" shrinkToFit="1"/>
      <protection locked="0"/>
    </xf>
    <xf numFmtId="0" fontId="2" fillId="0" borderId="9" xfId="0" applyFont="1" applyBorder="1" applyAlignment="1" applyProtection="1">
      <alignment horizontal="left" vertical="top" wrapText="1" shrinkToFit="1"/>
      <protection locked="0"/>
    </xf>
    <xf numFmtId="0" fontId="2" fillId="0" borderId="4" xfId="0" applyFont="1" applyBorder="1" applyAlignment="1" applyProtection="1">
      <alignment horizontal="left" vertical="top" wrapText="1" shrinkToFit="1"/>
      <protection locked="0"/>
    </xf>
    <xf numFmtId="0" fontId="2" fillId="0" borderId="5" xfId="0" applyFont="1" applyBorder="1" applyAlignment="1" applyProtection="1">
      <alignment horizontal="left" vertical="top" wrapText="1" shrinkToFit="1"/>
      <protection locked="0"/>
    </xf>
    <xf numFmtId="0" fontId="2" fillId="0" borderId="1" xfId="0" applyFont="1" applyBorder="1" applyAlignment="1" applyProtection="1">
      <alignment horizontal="left" vertical="top" wrapText="1" shrinkToFit="1"/>
      <protection locked="0"/>
    </xf>
    <xf numFmtId="0" fontId="2" fillId="0" borderId="0" xfId="0" applyFont="1" applyBorder="1" applyAlignment="1" applyProtection="1">
      <alignment horizontal="left" vertical="top" wrapText="1" shrinkToFit="1"/>
      <protection locked="0"/>
    </xf>
    <xf numFmtId="0" fontId="2" fillId="0" borderId="6" xfId="0" applyFont="1" applyBorder="1" applyAlignment="1" applyProtection="1">
      <alignment horizontal="left" vertical="top" wrapText="1" shrinkToFit="1"/>
      <protection locked="0"/>
    </xf>
    <xf numFmtId="0" fontId="2" fillId="0" borderId="2" xfId="0" applyFont="1" applyBorder="1" applyAlignment="1" applyProtection="1">
      <alignment horizontal="left" vertical="top" wrapText="1" shrinkToFit="1"/>
      <protection locked="0"/>
    </xf>
    <xf numFmtId="0" fontId="2" fillId="0" borderId="7" xfId="0" applyFont="1" applyBorder="1" applyAlignment="1" applyProtection="1">
      <alignment horizontal="left" vertical="top" wrapText="1" shrinkToFit="1"/>
      <protection locked="0"/>
    </xf>
    <xf numFmtId="0" fontId="2" fillId="0" borderId="8" xfId="0" applyFont="1" applyBorder="1" applyAlignment="1" applyProtection="1">
      <alignment horizontal="left" vertical="top" wrapText="1" shrinkToFit="1"/>
      <protection locked="0"/>
    </xf>
    <xf numFmtId="0" fontId="4" fillId="0" borderId="7" xfId="0" applyFont="1" applyBorder="1" applyAlignment="1">
      <alignment horizontal="left" wrapText="1"/>
    </xf>
    <xf numFmtId="0" fontId="4" fillId="0" borderId="11" xfId="0" applyFont="1" applyBorder="1" applyAlignment="1">
      <alignment horizontal="left" vertical="center" wrapText="1"/>
    </xf>
    <xf numFmtId="0" fontId="4" fillId="0" borderId="33" xfId="0" applyFont="1" applyBorder="1" applyAlignment="1">
      <alignment horizontal="left" vertical="center" wrapText="1"/>
    </xf>
    <xf numFmtId="0" fontId="4" fillId="0" borderId="26" xfId="0" applyFont="1" applyBorder="1" applyAlignment="1">
      <alignment horizontal="left" vertical="center" wrapText="1"/>
    </xf>
    <xf numFmtId="0" fontId="2" fillId="0" borderId="7" xfId="0" applyFont="1" applyBorder="1" applyAlignment="1" applyProtection="1">
      <alignment horizontal="right" vertical="center" wrapText="1"/>
      <protection locked="0"/>
    </xf>
    <xf numFmtId="0" fontId="4" fillId="0" borderId="32" xfId="0" applyFont="1" applyBorder="1" applyAlignment="1">
      <alignment horizontal="left" vertical="top" wrapText="1"/>
    </xf>
    <xf numFmtId="179" fontId="4" fillId="0" borderId="35" xfId="0" applyNumberFormat="1" applyFont="1" applyBorder="1" applyAlignment="1" applyProtection="1">
      <alignment horizontal="right" vertical="center" shrinkToFit="1"/>
      <protection locked="0"/>
    </xf>
    <xf numFmtId="179" fontId="4" fillId="0" borderId="36" xfId="0" applyNumberFormat="1" applyFont="1" applyBorder="1" applyAlignment="1" applyProtection="1">
      <alignment horizontal="right" vertical="center" shrinkToFit="1"/>
      <protection locked="0"/>
    </xf>
    <xf numFmtId="178" fontId="33" fillId="0" borderId="34" xfId="0" applyNumberFormat="1" applyFont="1" applyBorder="1" applyAlignment="1">
      <alignment horizontal="left" vertical="center" wrapText="1"/>
    </xf>
    <xf numFmtId="178" fontId="33" fillId="0" borderId="39" xfId="0" applyNumberFormat="1" applyFont="1" applyBorder="1" applyAlignment="1">
      <alignment horizontal="left" vertical="center" wrapText="1"/>
    </xf>
    <xf numFmtId="5" fontId="9" fillId="2" borderId="35" xfId="0" applyNumberFormat="1" applyFont="1" applyFill="1" applyBorder="1" applyAlignment="1">
      <alignment horizontal="right" vertical="center" shrinkToFit="1"/>
    </xf>
    <xf numFmtId="5" fontId="9" fillId="2" borderId="40" xfId="0" applyNumberFormat="1" applyFont="1" applyFill="1" applyBorder="1" applyAlignment="1">
      <alignment horizontal="right" vertical="center" shrinkToFit="1"/>
    </xf>
    <xf numFmtId="178" fontId="4" fillId="0" borderId="27" xfId="0" applyNumberFormat="1" applyFont="1" applyBorder="1" applyAlignment="1">
      <alignment horizontal="left" vertical="center"/>
    </xf>
    <xf numFmtId="178" fontId="4" fillId="0" borderId="22" xfId="0" applyNumberFormat="1" applyFont="1" applyBorder="1" applyAlignment="1">
      <alignment horizontal="left" vertical="center"/>
    </xf>
    <xf numFmtId="178" fontId="4" fillId="0" borderId="38" xfId="0" applyNumberFormat="1" applyFont="1" applyBorder="1" applyAlignment="1">
      <alignment horizontal="left" vertical="center"/>
    </xf>
    <xf numFmtId="178" fontId="4" fillId="0" borderId="41" xfId="0" applyNumberFormat="1" applyFont="1" applyBorder="1" applyAlignment="1">
      <alignment horizontal="left" vertical="center"/>
    </xf>
    <xf numFmtId="178" fontId="4" fillId="0" borderId="34" xfId="0" applyNumberFormat="1" applyFont="1" applyBorder="1" applyAlignment="1">
      <alignment horizontal="left" vertical="center" wrapText="1"/>
    </xf>
    <xf numFmtId="178" fontId="4" fillId="0" borderId="39" xfId="0" applyNumberFormat="1" applyFont="1" applyBorder="1" applyAlignment="1">
      <alignment horizontal="left" vertical="center" wrapText="1"/>
    </xf>
    <xf numFmtId="0" fontId="16" fillId="0" borderId="0" xfId="0" applyNumberFormat="1" applyFont="1" applyBorder="1" applyAlignment="1">
      <alignment horizontal="right"/>
    </xf>
    <xf numFmtId="0" fontId="12" fillId="0" borderId="0" xfId="0" applyNumberFormat="1" applyFont="1" applyAlignment="1">
      <alignment horizontal="left" vertical="center"/>
    </xf>
    <xf numFmtId="0" fontId="23" fillId="0" borderId="0" xfId="0" applyFont="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right" vertical="center" wrapText="1"/>
    </xf>
    <xf numFmtId="0" fontId="2" fillId="0" borderId="9" xfId="0" applyFont="1" applyBorder="1" applyAlignment="1">
      <alignment horizontal="left" vertical="top" wrapText="1" shrinkToFit="1"/>
    </xf>
    <xf numFmtId="0" fontId="2" fillId="0" borderId="4" xfId="0" applyFont="1" applyBorder="1" applyAlignment="1">
      <alignment horizontal="left" vertical="top" wrapText="1" shrinkToFit="1"/>
    </xf>
    <xf numFmtId="0" fontId="2" fillId="0" borderId="5" xfId="0" applyFont="1" applyBorder="1" applyAlignment="1">
      <alignment horizontal="left" vertical="top" wrapText="1" shrinkToFit="1"/>
    </xf>
    <xf numFmtId="0" fontId="2" fillId="0" borderId="1" xfId="0" applyFont="1" applyBorder="1" applyAlignment="1">
      <alignment horizontal="left" vertical="top" wrapText="1" shrinkToFit="1"/>
    </xf>
    <xf numFmtId="0" fontId="2" fillId="0" borderId="0" xfId="0" applyFont="1" applyBorder="1" applyAlignment="1">
      <alignment horizontal="left" vertical="top" wrapText="1" shrinkToFit="1"/>
    </xf>
    <xf numFmtId="0" fontId="2" fillId="0" borderId="6" xfId="0" applyFont="1" applyBorder="1" applyAlignment="1">
      <alignment horizontal="left" vertical="top" wrapText="1" shrinkToFit="1"/>
    </xf>
    <xf numFmtId="0" fontId="2" fillId="0" borderId="2" xfId="0" applyFont="1" applyBorder="1" applyAlignment="1">
      <alignment horizontal="left" vertical="top" wrapText="1" shrinkToFit="1"/>
    </xf>
    <xf numFmtId="0" fontId="2" fillId="0" borderId="7" xfId="0" applyFont="1" applyBorder="1" applyAlignment="1">
      <alignment horizontal="left" vertical="top" wrapText="1" shrinkToFit="1"/>
    </xf>
    <xf numFmtId="0" fontId="2" fillId="0" borderId="8" xfId="0" applyFont="1" applyBorder="1" applyAlignment="1">
      <alignment horizontal="left" vertical="top" wrapText="1" shrinkToFit="1"/>
    </xf>
    <xf numFmtId="178" fontId="28" fillId="0" borderId="34" xfId="0" applyNumberFormat="1" applyFont="1" applyBorder="1" applyAlignment="1">
      <alignment horizontal="left" vertical="center" wrapText="1"/>
    </xf>
    <xf numFmtId="178" fontId="28" fillId="0" borderId="39" xfId="0" applyNumberFormat="1" applyFont="1" applyBorder="1" applyAlignment="1">
      <alignment horizontal="left" vertical="center" wrapText="1"/>
    </xf>
    <xf numFmtId="178" fontId="26" fillId="0" borderId="34" xfId="0" applyNumberFormat="1" applyFont="1" applyBorder="1" applyAlignment="1">
      <alignment horizontal="left" vertical="center" wrapText="1"/>
    </xf>
    <xf numFmtId="178" fontId="26" fillId="0" borderId="39" xfId="0" applyNumberFormat="1" applyFont="1" applyBorder="1" applyAlignment="1">
      <alignment horizontal="left" vertical="center" wrapText="1"/>
    </xf>
    <xf numFmtId="178" fontId="26" fillId="0" borderId="27" xfId="0" applyNumberFormat="1" applyFont="1" applyBorder="1" applyAlignment="1">
      <alignment horizontal="left" vertical="center"/>
    </xf>
    <xf numFmtId="178" fontId="26" fillId="0" borderId="22" xfId="0" applyNumberFormat="1" applyFont="1" applyBorder="1" applyAlignment="1">
      <alignment horizontal="left" vertical="center"/>
    </xf>
    <xf numFmtId="178" fontId="26" fillId="0" borderId="38" xfId="0" applyNumberFormat="1" applyFont="1" applyBorder="1" applyAlignment="1">
      <alignment horizontal="left" vertical="center"/>
    </xf>
    <xf numFmtId="178" fontId="26" fillId="0" borderId="41" xfId="0" applyNumberFormat="1" applyFont="1" applyBorder="1" applyAlignment="1">
      <alignment horizontal="left" vertical="center"/>
    </xf>
    <xf numFmtId="179" fontId="26" fillId="0" borderId="35" xfId="0" applyNumberFormat="1" applyFont="1" applyBorder="1" applyAlignment="1">
      <alignment horizontal="right" vertical="center" shrinkToFit="1"/>
    </xf>
    <xf numFmtId="179" fontId="26" fillId="0" borderId="36" xfId="0" applyNumberFormat="1" applyFont="1" applyBorder="1" applyAlignment="1">
      <alignment horizontal="right" vertical="center" shrinkToFit="1"/>
    </xf>
    <xf numFmtId="5" fontId="31" fillId="2" borderId="35" xfId="0" applyNumberFormat="1" applyFont="1" applyFill="1" applyBorder="1" applyAlignment="1">
      <alignment horizontal="right" vertical="center" shrinkToFit="1"/>
    </xf>
    <xf numFmtId="5" fontId="31" fillId="2" borderId="40" xfId="0" applyNumberFormat="1" applyFont="1" applyFill="1" applyBorder="1" applyAlignment="1">
      <alignment horizontal="right" vertical="center" shrinkToFit="1"/>
    </xf>
    <xf numFmtId="0" fontId="2" fillId="0" borderId="3"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3" xfId="0" applyFont="1" applyBorder="1" applyAlignment="1">
      <alignment horizontal="left" vertical="center" wrapText="1" shrinkToFit="1"/>
    </xf>
    <xf numFmtId="0" fontId="2" fillId="0" borderId="10" xfId="0" applyFont="1" applyBorder="1" applyAlignment="1">
      <alignment horizontal="left" vertical="center" wrapText="1" shrinkToFit="1"/>
    </xf>
    <xf numFmtId="0" fontId="2" fillId="0" borderId="20" xfId="0" applyFont="1" applyBorder="1" applyAlignment="1">
      <alignment horizontal="left" vertical="center" wrapText="1" shrinkToFit="1"/>
    </xf>
    <xf numFmtId="0" fontId="2" fillId="0" borderId="11" xfId="0" applyFont="1" applyBorder="1" applyAlignment="1">
      <alignment horizontal="left" vertical="center" wrapText="1" shrinkToFit="1"/>
    </xf>
    <xf numFmtId="0" fontId="2" fillId="0" borderId="12" xfId="0" applyFont="1" applyBorder="1" applyAlignment="1">
      <alignment horizontal="left" vertical="center" wrapText="1" shrinkToFit="1"/>
    </xf>
    <xf numFmtId="0" fontId="2" fillId="0" borderId="22" xfId="0" applyFont="1" applyBorder="1" applyAlignment="1">
      <alignment horizontal="left" vertical="center" wrapText="1" shrinkToFit="1"/>
    </xf>
    <xf numFmtId="0" fontId="2" fillId="0" borderId="0" xfId="0" applyFont="1" applyBorder="1" applyAlignment="1">
      <alignment horizontal="right" wrapText="1"/>
    </xf>
    <xf numFmtId="0" fontId="2" fillId="0" borderId="16" xfId="0" applyFont="1" applyBorder="1" applyAlignment="1">
      <alignment horizontal="left" vertical="center" wrapText="1" shrinkToFit="1"/>
    </xf>
    <xf numFmtId="0" fontId="2" fillId="0" borderId="17" xfId="0" applyFont="1" applyBorder="1" applyAlignment="1">
      <alignment horizontal="left" vertical="center" wrapText="1" shrinkToFit="1"/>
    </xf>
    <xf numFmtId="0" fontId="2" fillId="0" borderId="18" xfId="0" applyFont="1" applyBorder="1" applyAlignment="1">
      <alignment horizontal="left" vertical="center" wrapText="1" shrinkToFit="1"/>
    </xf>
  </cellXfs>
  <cellStyles count="2">
    <cellStyle name="標準" xfId="0" builtinId="0"/>
    <cellStyle name="標準_111" xfId="1"/>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1568824</xdr:colOff>
      <xdr:row>5</xdr:row>
      <xdr:rowOff>98052</xdr:rowOff>
    </xdr:from>
    <xdr:to>
      <xdr:col>4</xdr:col>
      <xdr:colOff>1758720</xdr:colOff>
      <xdr:row>6</xdr:row>
      <xdr:rowOff>590203</xdr:rowOff>
    </xdr:to>
    <xdr:pic>
      <xdr:nvPicPr>
        <xdr:cNvPr id="3" name="図 2"/>
        <xdr:cNvPicPr>
          <a:picLocks noChangeAspect="1"/>
        </xdr:cNvPicPr>
      </xdr:nvPicPr>
      <xdr:blipFill>
        <a:blip xmlns:r="http://schemas.openxmlformats.org/officeDocument/2006/relationships" r:embed="rId1"/>
        <a:stretch>
          <a:fillRect/>
        </a:stretch>
      </xdr:blipFill>
      <xdr:spPr>
        <a:xfrm>
          <a:off x="4958603" y="1638861"/>
          <a:ext cx="3383573" cy="64623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5"/>
  <sheetViews>
    <sheetView showGridLines="0" tabSelected="1" view="pageBreakPreview" zoomScale="70" zoomScaleNormal="112" zoomScaleSheetLayoutView="70" workbookViewId="0">
      <selection activeCell="A20" sqref="A20:H20"/>
    </sheetView>
  </sheetViews>
  <sheetFormatPr defaultColWidth="9" defaultRowHeight="23.25" customHeight="1"/>
  <cols>
    <col min="1" max="1" width="28.25" style="1" customWidth="1"/>
    <col min="2" max="2" width="16.25" style="2" customWidth="1"/>
    <col min="3" max="3" width="23.75" style="2" customWidth="1"/>
    <col min="4" max="4" width="18.25" style="2" customWidth="1"/>
    <col min="5" max="5" width="28.25" style="2" customWidth="1"/>
    <col min="6" max="6" width="18.25" style="2" customWidth="1"/>
    <col min="7" max="7" width="24.25" style="2" customWidth="1"/>
    <col min="8" max="8" width="18.75" style="1" customWidth="1"/>
    <col min="9" max="16384" width="9" style="1"/>
  </cols>
  <sheetData>
    <row r="1" spans="1:13" ht="20.25" customHeight="1">
      <c r="A1" s="4" t="s">
        <v>8</v>
      </c>
      <c r="B1" s="3"/>
      <c r="C1" s="3"/>
      <c r="D1" s="3"/>
      <c r="E1" s="3"/>
      <c r="F1" s="3"/>
      <c r="G1" s="3"/>
      <c r="H1" s="3"/>
    </row>
    <row r="2" spans="1:13" ht="8.4499999999999993" customHeight="1">
      <c r="D2" s="1"/>
      <c r="E2" s="1"/>
      <c r="F2" s="1"/>
      <c r="G2" s="1"/>
    </row>
    <row r="3" spans="1:13" ht="57.6" customHeight="1">
      <c r="A3" s="83" t="s">
        <v>9</v>
      </c>
      <c r="B3" s="83"/>
      <c r="C3" s="83"/>
      <c r="D3" s="83"/>
      <c r="E3" s="83"/>
      <c r="F3" s="83"/>
      <c r="G3" s="83"/>
      <c r="H3" s="83"/>
    </row>
    <row r="4" spans="1:13" ht="13.5">
      <c r="A4" s="84" t="s">
        <v>14</v>
      </c>
      <c r="B4" s="84"/>
      <c r="C4" s="84"/>
      <c r="D4" s="84"/>
      <c r="E4" s="84"/>
      <c r="F4" s="84"/>
      <c r="G4" s="84"/>
      <c r="H4" s="84"/>
    </row>
    <row r="5" spans="1:13" ht="23.25" customHeight="1">
      <c r="A5" s="84"/>
      <c r="B5" s="84"/>
      <c r="C5" s="84"/>
      <c r="D5" s="84"/>
      <c r="E5" s="84"/>
      <c r="F5" s="84"/>
      <c r="G5" s="84"/>
      <c r="H5" s="84"/>
    </row>
    <row r="6" spans="1:13" ht="12.2" customHeight="1">
      <c r="A6" s="4"/>
      <c r="B6" s="4"/>
      <c r="C6" s="4"/>
      <c r="D6" s="4"/>
      <c r="E6" s="4"/>
      <c r="F6" s="4"/>
      <c r="G6" s="4"/>
      <c r="H6" s="4"/>
      <c r="I6" s="4"/>
    </row>
    <row r="7" spans="1:13" ht="48" customHeight="1">
      <c r="A7" s="85" t="s">
        <v>10</v>
      </c>
      <c r="B7" s="85"/>
      <c r="C7" s="11"/>
      <c r="D7" s="7"/>
      <c r="E7" s="86" t="s">
        <v>12</v>
      </c>
      <c r="F7" s="86"/>
      <c r="G7" s="86"/>
      <c r="H7" s="86"/>
    </row>
    <row r="8" spans="1:13" ht="51" customHeight="1">
      <c r="A8" s="8" t="s">
        <v>6</v>
      </c>
      <c r="B8" s="87"/>
      <c r="C8" s="88"/>
      <c r="D8" s="88"/>
      <c r="E8" s="88"/>
      <c r="F8" s="88"/>
      <c r="G8" s="88"/>
      <c r="H8" s="89"/>
    </row>
    <row r="9" spans="1:13" ht="260.45" customHeight="1">
      <c r="A9" s="9" t="s">
        <v>2</v>
      </c>
      <c r="B9" s="74"/>
      <c r="C9" s="75"/>
      <c r="D9" s="75"/>
      <c r="E9" s="75"/>
      <c r="F9" s="75"/>
      <c r="G9" s="75"/>
      <c r="H9" s="76"/>
    </row>
    <row r="10" spans="1:13" ht="318" customHeight="1">
      <c r="A10" s="9" t="s">
        <v>11</v>
      </c>
      <c r="B10" s="71" t="s">
        <v>0</v>
      </c>
      <c r="C10" s="72"/>
      <c r="D10" s="72"/>
      <c r="E10" s="72"/>
      <c r="F10" s="72"/>
      <c r="G10" s="72"/>
      <c r="H10" s="73"/>
    </row>
    <row r="11" spans="1:13" ht="56.45" customHeight="1">
      <c r="A11" s="9" t="s">
        <v>1</v>
      </c>
      <c r="B11" s="74"/>
      <c r="C11" s="75"/>
      <c r="D11" s="75"/>
      <c r="E11" s="75"/>
      <c r="F11" s="75"/>
      <c r="G11" s="75"/>
      <c r="H11" s="76"/>
    </row>
    <row r="12" spans="1:13" ht="56.45" customHeight="1">
      <c r="A12" s="9" t="s">
        <v>3</v>
      </c>
      <c r="B12" s="74"/>
      <c r="C12" s="75"/>
      <c r="D12" s="75"/>
      <c r="E12" s="75"/>
      <c r="F12" s="75"/>
      <c r="G12" s="75"/>
      <c r="H12" s="76"/>
    </row>
    <row r="13" spans="1:13" ht="56.45" customHeight="1">
      <c r="A13" s="10" t="s">
        <v>5</v>
      </c>
      <c r="B13" s="77"/>
      <c r="C13" s="78"/>
      <c r="D13" s="78"/>
      <c r="E13" s="78"/>
      <c r="F13" s="78"/>
      <c r="G13" s="78"/>
      <c r="H13" s="79"/>
    </row>
    <row r="14" spans="1:13" ht="47.45" customHeight="1">
      <c r="A14" s="80" t="s">
        <v>4</v>
      </c>
      <c r="B14" s="12" t="s">
        <v>15</v>
      </c>
      <c r="C14" s="13">
        <f>SUM(D15:H16)</f>
        <v>0</v>
      </c>
      <c r="D14" s="81"/>
      <c r="E14" s="81"/>
      <c r="F14" s="81"/>
      <c r="G14" s="81"/>
      <c r="H14" s="82"/>
      <c r="M14" s="6"/>
    </row>
    <row r="15" spans="1:13" ht="54.6" customHeight="1">
      <c r="A15" s="80"/>
      <c r="B15" s="14" t="s">
        <v>488</v>
      </c>
      <c r="C15" s="14" t="s">
        <v>18</v>
      </c>
      <c r="D15" s="67">
        <v>0</v>
      </c>
      <c r="E15" s="14" t="s">
        <v>16</v>
      </c>
      <c r="F15" s="67">
        <v>0</v>
      </c>
      <c r="G15" s="14" t="s">
        <v>17</v>
      </c>
      <c r="H15" s="68">
        <v>0</v>
      </c>
    </row>
    <row r="16" spans="1:13" ht="54.6" customHeight="1">
      <c r="A16" s="80"/>
      <c r="B16" s="14" t="s">
        <v>489</v>
      </c>
      <c r="C16" s="14" t="s">
        <v>18</v>
      </c>
      <c r="D16" s="67">
        <v>0</v>
      </c>
      <c r="E16" s="14" t="s">
        <v>16</v>
      </c>
      <c r="F16" s="67">
        <v>0</v>
      </c>
      <c r="G16" s="14" t="s">
        <v>17</v>
      </c>
      <c r="H16" s="68">
        <v>0</v>
      </c>
    </row>
    <row r="17" spans="1:11" ht="39.6" customHeight="1">
      <c r="A17" s="100" t="s">
        <v>13</v>
      </c>
      <c r="B17" s="62" t="s">
        <v>463</v>
      </c>
      <c r="C17" s="69"/>
      <c r="D17" s="107" t="s">
        <v>491</v>
      </c>
      <c r="E17" s="115" t="s">
        <v>464</v>
      </c>
      <c r="F17" s="63" t="s">
        <v>492</v>
      </c>
      <c r="G17" s="111" t="s">
        <v>286</v>
      </c>
      <c r="H17" s="112"/>
    </row>
    <row r="18" spans="1:11" ht="39.6" customHeight="1">
      <c r="A18" s="101"/>
      <c r="B18" s="64" t="s">
        <v>490</v>
      </c>
      <c r="D18" s="108"/>
      <c r="E18" s="116"/>
      <c r="F18" s="61" t="str">
        <f>IFERROR(VLOOKUP($C$17,'各国・地域指定通貨 Designated Currency'!A3:B167,2,FALSE),"")</f>
        <v/>
      </c>
      <c r="G18" s="113"/>
      <c r="H18" s="114"/>
      <c r="K18" s="43"/>
    </row>
    <row r="19" spans="1:11" ht="51" customHeight="1">
      <c r="A19" s="102"/>
      <c r="B19" s="105"/>
      <c r="C19" s="106"/>
      <c r="D19" s="70"/>
      <c r="E19" s="65" t="str">
        <f>IFERROR(ROUNDUP(B19/D19,0),"")</f>
        <v/>
      </c>
      <c r="F19" s="66" t="str">
        <f>IFERROR(VLOOKUP(F18,'指定換算レート Exchange rate'!A4:C20,3,FALSE),"")</f>
        <v/>
      </c>
      <c r="G19" s="109" t="str">
        <f>IFERROR(ROUNDUP(E19*F19,0),"")</f>
        <v/>
      </c>
      <c r="H19" s="110"/>
    </row>
    <row r="20" spans="1:11" ht="238.9" customHeight="1">
      <c r="A20" s="104" t="s">
        <v>493</v>
      </c>
      <c r="B20" s="104"/>
      <c r="C20" s="104"/>
      <c r="D20" s="104"/>
      <c r="E20" s="104"/>
      <c r="F20" s="104"/>
      <c r="G20" s="104"/>
      <c r="H20" s="104"/>
    </row>
    <row r="21" spans="1:11" ht="23.25" customHeight="1">
      <c r="A21" s="1" t="s">
        <v>7</v>
      </c>
    </row>
    <row r="22" spans="1:11" ht="66" customHeight="1" thickBot="1">
      <c r="A22" s="99" t="s">
        <v>277</v>
      </c>
      <c r="B22" s="99"/>
      <c r="C22" s="99"/>
      <c r="D22" s="99"/>
      <c r="E22" s="103" t="s">
        <v>278</v>
      </c>
      <c r="F22" s="103"/>
      <c r="G22" s="103"/>
      <c r="H22" s="103"/>
    </row>
    <row r="23" spans="1:11" ht="409.6" customHeight="1">
      <c r="A23" s="90"/>
      <c r="B23" s="91"/>
      <c r="C23" s="91"/>
      <c r="D23" s="91"/>
      <c r="E23" s="91"/>
      <c r="F23" s="91"/>
      <c r="G23" s="91"/>
      <c r="H23" s="92"/>
    </row>
    <row r="24" spans="1:11" ht="354" customHeight="1">
      <c r="A24" s="93"/>
      <c r="B24" s="94"/>
      <c r="C24" s="94"/>
      <c r="D24" s="94"/>
      <c r="E24" s="94"/>
      <c r="F24" s="94"/>
      <c r="G24" s="94"/>
      <c r="H24" s="95"/>
    </row>
    <row r="25" spans="1:11" ht="363.75" customHeight="1" thickBot="1">
      <c r="A25" s="96"/>
      <c r="B25" s="97"/>
      <c r="C25" s="97"/>
      <c r="D25" s="97"/>
      <c r="E25" s="97"/>
      <c r="F25" s="97"/>
      <c r="G25" s="97"/>
      <c r="H25" s="98"/>
    </row>
  </sheetData>
  <sheetProtection algorithmName="SHA-512" hashValue="RA8yu4du9k0isGt+VVTX/yLXhY2JJga+I/Kfvg2aRzkRUcJk87OoFTGZJ3YyuLLJs2ly8Of/hf0BG3VRepMyhw==" saltValue="df4txIn8j6LPhl5TrC97Pg==" spinCount="100000" sheet="1" objects="1" scenarios="1" formatRows="0"/>
  <mergeCells count="22">
    <mergeCell ref="A23:H25"/>
    <mergeCell ref="A22:D22"/>
    <mergeCell ref="A17:A19"/>
    <mergeCell ref="E22:H22"/>
    <mergeCell ref="A20:H20"/>
    <mergeCell ref="B19:C19"/>
    <mergeCell ref="D17:D18"/>
    <mergeCell ref="G19:H19"/>
    <mergeCell ref="G17:H18"/>
    <mergeCell ref="E17:E18"/>
    <mergeCell ref="B9:H9"/>
    <mergeCell ref="A3:H3"/>
    <mergeCell ref="A4:H5"/>
    <mergeCell ref="A7:B7"/>
    <mergeCell ref="E7:H7"/>
    <mergeCell ref="B8:H8"/>
    <mergeCell ref="B10:H10"/>
    <mergeCell ref="B11:H11"/>
    <mergeCell ref="B12:H12"/>
    <mergeCell ref="B13:H13"/>
    <mergeCell ref="A14:A16"/>
    <mergeCell ref="D14:H14"/>
  </mergeCells>
  <phoneticPr fontId="1"/>
  <dataValidations count="1">
    <dataValidation type="decimal" operator="greaterThan" allowBlank="1" showInputMessage="1" showErrorMessage="1" sqref="F19">
      <formula1>0.01</formula1>
    </dataValidation>
  </dataValidations>
  <printOptions horizontalCentered="1"/>
  <pageMargins left="0.23622047244094491" right="0.15748031496062992" top="0.74803149606299213" bottom="0.59055118110236227" header="0.31496062992125984" footer="0.31496062992125984"/>
  <pageSetup paperSize="9" scale="54" fitToWidth="0" orientation="portrait" r:id="rId1"/>
  <rowBreaks count="1" manualBreakCount="1">
    <brk id="20" max="7"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'各国・地域指定通貨 Designated Currency'!$A$3:$A$167</xm:f>
          </x14:formula1>
          <xm:sqref>C17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election activeCell="F15" sqref="F15"/>
    </sheetView>
  </sheetViews>
  <sheetFormatPr defaultRowHeight="13.5"/>
  <cols>
    <col min="1" max="1" width="30.125" bestFit="1" customWidth="1"/>
    <col min="2" max="2" width="23.375" customWidth="1"/>
    <col min="3" max="3" width="22.25" customWidth="1"/>
    <col min="4" max="4" width="9.75" customWidth="1"/>
    <col min="5" max="5" width="11.875" customWidth="1"/>
  </cols>
  <sheetData>
    <row r="1" spans="1:6" ht="24">
      <c r="A1" s="118" t="s">
        <v>481</v>
      </c>
      <c r="B1" s="118"/>
      <c r="C1" s="118"/>
      <c r="D1" s="18"/>
      <c r="E1" s="18"/>
      <c r="F1" s="17"/>
    </row>
    <row r="2" spans="1:6" ht="21">
      <c r="A2" s="50" t="s">
        <v>482</v>
      </c>
      <c r="B2" s="19"/>
      <c r="C2" s="20"/>
      <c r="D2" s="117"/>
      <c r="E2" s="117"/>
      <c r="F2" s="17"/>
    </row>
    <row r="3" spans="1:6" s="32" customFormat="1" ht="56.25">
      <c r="A3" s="29" t="s">
        <v>483</v>
      </c>
      <c r="B3" s="29" t="s">
        <v>484</v>
      </c>
      <c r="C3" s="30" t="s">
        <v>485</v>
      </c>
      <c r="D3" s="31"/>
      <c r="E3" s="45"/>
    </row>
    <row r="4" spans="1:6" s="32" customFormat="1" ht="18.75">
      <c r="A4" s="47" t="s">
        <v>302</v>
      </c>
      <c r="B4" s="48">
        <v>1</v>
      </c>
      <c r="C4" s="49">
        <v>1</v>
      </c>
      <c r="D4" s="31"/>
      <c r="E4" s="45"/>
    </row>
    <row r="5" spans="1:6" ht="17.25">
      <c r="A5" s="21" t="s">
        <v>465</v>
      </c>
      <c r="B5" s="22">
        <v>1</v>
      </c>
      <c r="C5" s="23">
        <v>108</v>
      </c>
      <c r="D5" s="24"/>
      <c r="E5" s="46"/>
    </row>
    <row r="6" spans="1:6" ht="17.25">
      <c r="A6" s="21" t="s">
        <v>466</v>
      </c>
      <c r="B6" s="22">
        <v>1</v>
      </c>
      <c r="C6" s="23">
        <v>137</v>
      </c>
      <c r="D6" s="24"/>
      <c r="E6" s="46"/>
    </row>
    <row r="7" spans="1:6" ht="17.25">
      <c r="A7" s="21" t="s">
        <v>467</v>
      </c>
      <c r="B7" s="25">
        <v>1</v>
      </c>
      <c r="C7" s="26">
        <v>121</v>
      </c>
      <c r="D7" s="24"/>
      <c r="E7" s="46"/>
    </row>
    <row r="8" spans="1:6" ht="17.25">
      <c r="A8" s="21" t="s">
        <v>468</v>
      </c>
      <c r="B8" s="22">
        <v>1</v>
      </c>
      <c r="C8" s="23">
        <v>73</v>
      </c>
      <c r="D8" s="24"/>
      <c r="E8" s="46"/>
    </row>
    <row r="9" spans="1:6" ht="17.25">
      <c r="A9" s="21" t="s">
        <v>469</v>
      </c>
      <c r="B9" s="22">
        <v>1</v>
      </c>
      <c r="C9" s="23">
        <v>80</v>
      </c>
      <c r="D9" s="24"/>
      <c r="E9" s="46"/>
    </row>
    <row r="10" spans="1:6" ht="17.25">
      <c r="A10" s="21" t="s">
        <v>470</v>
      </c>
      <c r="B10" s="25">
        <v>1</v>
      </c>
      <c r="C10" s="26">
        <v>78</v>
      </c>
      <c r="D10" s="24"/>
      <c r="E10" s="46"/>
    </row>
    <row r="11" spans="1:6" ht="17.25">
      <c r="A11" s="21" t="s">
        <v>471</v>
      </c>
      <c r="B11" s="22">
        <v>1</v>
      </c>
      <c r="C11" s="23">
        <v>113</v>
      </c>
      <c r="D11" s="24"/>
      <c r="E11" s="46"/>
    </row>
    <row r="12" spans="1:6" ht="17.25">
      <c r="A12" s="21" t="s">
        <v>472</v>
      </c>
      <c r="B12" s="22">
        <v>1</v>
      </c>
      <c r="C12" s="23">
        <v>11</v>
      </c>
      <c r="D12" s="24"/>
      <c r="E12" s="46"/>
    </row>
    <row r="13" spans="1:6" ht="17.25">
      <c r="A13" s="21" t="s">
        <v>473</v>
      </c>
      <c r="B13" s="22">
        <v>1</v>
      </c>
      <c r="C13" s="33">
        <v>3.44</v>
      </c>
      <c r="D13" s="24"/>
      <c r="E13" s="46"/>
    </row>
    <row r="14" spans="1:6" ht="17.25">
      <c r="A14" s="21" t="s">
        <v>474</v>
      </c>
      <c r="B14" s="22">
        <v>1</v>
      </c>
      <c r="C14" s="23">
        <v>14</v>
      </c>
      <c r="D14" s="24"/>
      <c r="E14" s="46"/>
    </row>
    <row r="15" spans="1:6" ht="17.25">
      <c r="A15" s="21" t="s">
        <v>475</v>
      </c>
      <c r="B15" s="22">
        <v>1</v>
      </c>
      <c r="C15" s="23">
        <v>16</v>
      </c>
      <c r="D15" s="24"/>
      <c r="E15" s="46"/>
    </row>
    <row r="16" spans="1:6" ht="17.25">
      <c r="A16" s="21" t="s">
        <v>476</v>
      </c>
      <c r="B16" s="22">
        <v>1</v>
      </c>
      <c r="C16" s="23">
        <v>11</v>
      </c>
      <c r="D16" s="24"/>
      <c r="E16" s="46"/>
    </row>
    <row r="17" spans="1:6" ht="17.25">
      <c r="A17" s="21" t="s">
        <v>477</v>
      </c>
      <c r="B17" s="22">
        <v>1</v>
      </c>
      <c r="C17" s="23">
        <v>29</v>
      </c>
      <c r="D17" s="24"/>
      <c r="E17" s="46"/>
    </row>
    <row r="18" spans="1:6" ht="17.25">
      <c r="A18" s="21" t="s">
        <v>478</v>
      </c>
      <c r="B18" s="22">
        <v>1</v>
      </c>
      <c r="C18" s="33">
        <v>4.6100000000000003</v>
      </c>
      <c r="D18" s="24"/>
      <c r="E18" s="46"/>
    </row>
    <row r="19" spans="1:6" ht="17.25">
      <c r="A19" s="21" t="s">
        <v>479</v>
      </c>
      <c r="B19" s="22">
        <v>1</v>
      </c>
      <c r="C19" s="23">
        <v>69</v>
      </c>
      <c r="D19" s="24"/>
      <c r="E19" s="46"/>
    </row>
    <row r="20" spans="1:6" ht="17.25">
      <c r="A20" s="21" t="s">
        <v>480</v>
      </c>
      <c r="B20" s="22">
        <v>1</v>
      </c>
      <c r="C20" s="23">
        <v>29</v>
      </c>
      <c r="D20" s="24"/>
      <c r="E20" s="46"/>
    </row>
    <row r="21" spans="1:6" ht="18.75">
      <c r="A21" s="27"/>
      <c r="B21" s="28"/>
      <c r="C21" s="28"/>
      <c r="D21" s="44"/>
      <c r="E21" s="44"/>
      <c r="F21" s="17"/>
    </row>
  </sheetData>
  <mergeCells count="2">
    <mergeCell ref="D2:E2"/>
    <mergeCell ref="A1:C1"/>
  </mergeCells>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7"/>
  <sheetViews>
    <sheetView topLeftCell="A109" workbookViewId="0">
      <selection activeCell="B121" sqref="B121"/>
    </sheetView>
  </sheetViews>
  <sheetFormatPr defaultRowHeight="13.5"/>
  <cols>
    <col min="1" max="1" width="128.25" bestFit="1" customWidth="1"/>
    <col min="2" max="2" width="24.875" bestFit="1" customWidth="1"/>
  </cols>
  <sheetData>
    <row r="1" spans="1:2" ht="18.75">
      <c r="A1" s="119" t="s">
        <v>462</v>
      </c>
      <c r="B1" s="120"/>
    </row>
    <row r="3" spans="1:2" ht="17.25">
      <c r="A3" s="34" t="s">
        <v>281</v>
      </c>
      <c r="B3" s="35"/>
    </row>
    <row r="4" spans="1:2" ht="17.25">
      <c r="A4" s="36" t="s">
        <v>305</v>
      </c>
      <c r="B4" s="38" t="s">
        <v>303</v>
      </c>
    </row>
    <row r="5" spans="1:2" ht="17.25">
      <c r="A5" s="36" t="s">
        <v>304</v>
      </c>
      <c r="B5" s="38" t="s">
        <v>303</v>
      </c>
    </row>
    <row r="6" spans="1:2" ht="17.25">
      <c r="A6" s="36" t="s">
        <v>306</v>
      </c>
      <c r="B6" s="38" t="s">
        <v>303</v>
      </c>
    </row>
    <row r="7" spans="1:2" ht="17.25">
      <c r="A7" s="36" t="s">
        <v>307</v>
      </c>
      <c r="B7" s="38" t="s">
        <v>303</v>
      </c>
    </row>
    <row r="8" spans="1:2" ht="17.25">
      <c r="A8" s="36" t="s">
        <v>308</v>
      </c>
      <c r="B8" s="39" t="s">
        <v>291</v>
      </c>
    </row>
    <row r="9" spans="1:2" ht="17.25">
      <c r="A9" s="36" t="s">
        <v>309</v>
      </c>
      <c r="B9" s="38" t="s">
        <v>303</v>
      </c>
    </row>
    <row r="10" spans="1:2" ht="17.25">
      <c r="A10" s="36" t="s">
        <v>310</v>
      </c>
      <c r="B10" s="38" t="s">
        <v>294</v>
      </c>
    </row>
    <row r="11" spans="1:2" ht="17.25">
      <c r="A11" s="36" t="s">
        <v>311</v>
      </c>
      <c r="B11" s="38" t="s">
        <v>303</v>
      </c>
    </row>
    <row r="12" spans="1:2" ht="17.25">
      <c r="A12" s="36" t="s">
        <v>312</v>
      </c>
      <c r="B12" s="38" t="s">
        <v>295</v>
      </c>
    </row>
    <row r="13" spans="1:2" ht="17.25">
      <c r="A13" s="36" t="s">
        <v>313</v>
      </c>
      <c r="B13" s="38" t="s">
        <v>294</v>
      </c>
    </row>
    <row r="14" spans="1:2" ht="17.25">
      <c r="A14" s="36" t="s">
        <v>314</v>
      </c>
      <c r="B14" s="38" t="s">
        <v>303</v>
      </c>
    </row>
    <row r="15" spans="1:2" ht="17.25">
      <c r="A15" s="36" t="s">
        <v>315</v>
      </c>
      <c r="B15" s="38" t="s">
        <v>303</v>
      </c>
    </row>
    <row r="16" spans="1:2" ht="17.25">
      <c r="A16" s="36" t="s">
        <v>316</v>
      </c>
      <c r="B16" s="38" t="s">
        <v>303</v>
      </c>
    </row>
    <row r="17" spans="1:2" ht="17.25">
      <c r="A17" s="36" t="s">
        <v>317</v>
      </c>
      <c r="B17" s="38" t="s">
        <v>303</v>
      </c>
    </row>
    <row r="18" spans="1:2" ht="17.25">
      <c r="A18" s="36" t="s">
        <v>318</v>
      </c>
      <c r="B18" s="38" t="s">
        <v>303</v>
      </c>
    </row>
    <row r="19" spans="1:2" ht="17.25">
      <c r="A19" s="36" t="s">
        <v>319</v>
      </c>
      <c r="B19" s="39" t="s">
        <v>291</v>
      </c>
    </row>
    <row r="20" spans="1:2" ht="17.25">
      <c r="A20" s="36" t="s">
        <v>320</v>
      </c>
      <c r="B20" s="38" t="s">
        <v>303</v>
      </c>
    </row>
    <row r="21" spans="1:2" ht="17.25">
      <c r="A21" s="36" t="s">
        <v>321</v>
      </c>
      <c r="B21" s="38" t="s">
        <v>303</v>
      </c>
    </row>
    <row r="22" spans="1:2" ht="17.25">
      <c r="A22" s="36" t="s">
        <v>322</v>
      </c>
      <c r="B22" s="38" t="s">
        <v>303</v>
      </c>
    </row>
    <row r="23" spans="1:2" ht="17.25">
      <c r="A23" s="36" t="s">
        <v>323</v>
      </c>
      <c r="B23" s="38" t="s">
        <v>303</v>
      </c>
    </row>
    <row r="24" spans="1:2" ht="17.25">
      <c r="A24" s="36" t="s">
        <v>324</v>
      </c>
      <c r="B24" s="38" t="s">
        <v>303</v>
      </c>
    </row>
    <row r="25" spans="1:2" ht="17.25">
      <c r="A25" s="36" t="s">
        <v>325</v>
      </c>
      <c r="B25" s="38" t="s">
        <v>303</v>
      </c>
    </row>
    <row r="26" spans="1:2" ht="17.25">
      <c r="A26" s="34" t="s">
        <v>285</v>
      </c>
      <c r="B26" s="40"/>
    </row>
    <row r="27" spans="1:2" ht="17.25">
      <c r="A27" s="36" t="s">
        <v>326</v>
      </c>
      <c r="B27" s="38" t="s">
        <v>290</v>
      </c>
    </row>
    <row r="28" spans="1:2" ht="17.25">
      <c r="A28" s="36" t="s">
        <v>327</v>
      </c>
      <c r="B28" s="38" t="s">
        <v>303</v>
      </c>
    </row>
    <row r="29" spans="1:2" ht="17.25">
      <c r="A29" s="36" t="s">
        <v>328</v>
      </c>
      <c r="B29" s="38" t="s">
        <v>303</v>
      </c>
    </row>
    <row r="30" spans="1:2" ht="17.25">
      <c r="A30" s="36" t="s">
        <v>329</v>
      </c>
      <c r="B30" s="38" t="s">
        <v>303</v>
      </c>
    </row>
    <row r="31" spans="1:2" ht="17.25">
      <c r="A31" s="36" t="s">
        <v>330</v>
      </c>
      <c r="B31" s="38" t="s">
        <v>300</v>
      </c>
    </row>
    <row r="32" spans="1:2" ht="17.25">
      <c r="A32" s="36" t="s">
        <v>331</v>
      </c>
      <c r="B32" s="38" t="s">
        <v>303</v>
      </c>
    </row>
    <row r="33" spans="1:2" ht="17.25">
      <c r="A33" s="36" t="s">
        <v>332</v>
      </c>
      <c r="B33" s="38" t="s">
        <v>303</v>
      </c>
    </row>
    <row r="34" spans="1:2" ht="17.25">
      <c r="A34" s="36" t="s">
        <v>333</v>
      </c>
      <c r="B34" s="38" t="s">
        <v>303</v>
      </c>
    </row>
    <row r="35" spans="1:2" ht="17.25">
      <c r="A35" s="36" t="s">
        <v>334</v>
      </c>
      <c r="B35" s="38" t="s">
        <v>303</v>
      </c>
    </row>
    <row r="36" spans="1:2" ht="17.25">
      <c r="A36" s="36" t="s">
        <v>335</v>
      </c>
      <c r="B36" s="38" t="s">
        <v>303</v>
      </c>
    </row>
    <row r="37" spans="1:2" ht="17.25">
      <c r="A37" s="36" t="s">
        <v>336</v>
      </c>
      <c r="B37" s="38" t="s">
        <v>303</v>
      </c>
    </row>
    <row r="38" spans="1:2" ht="17.25">
      <c r="A38" s="34" t="s">
        <v>284</v>
      </c>
      <c r="B38" s="35"/>
    </row>
    <row r="39" spans="1:2" ht="17.25">
      <c r="A39" s="36" t="s">
        <v>337</v>
      </c>
      <c r="B39" s="38" t="s">
        <v>303</v>
      </c>
    </row>
    <row r="40" spans="1:2" ht="17.25">
      <c r="A40" s="36" t="s">
        <v>338</v>
      </c>
      <c r="B40" s="38" t="s">
        <v>289</v>
      </c>
    </row>
    <row r="41" spans="1:2" ht="17.25">
      <c r="A41" s="34" t="s">
        <v>279</v>
      </c>
      <c r="B41" s="35"/>
    </row>
    <row r="42" spans="1:2" ht="17.25">
      <c r="A42" s="36" t="s">
        <v>339</v>
      </c>
      <c r="B42" s="38" t="s">
        <v>303</v>
      </c>
    </row>
    <row r="43" spans="1:2" ht="17.25">
      <c r="A43" s="36" t="s">
        <v>340</v>
      </c>
      <c r="B43" s="38" t="s">
        <v>303</v>
      </c>
    </row>
    <row r="44" spans="1:2" ht="17.25">
      <c r="A44" s="36" t="s">
        <v>341</v>
      </c>
      <c r="B44" s="38" t="s">
        <v>303</v>
      </c>
    </row>
    <row r="45" spans="1:2" ht="17.25">
      <c r="A45" s="36" t="s">
        <v>342</v>
      </c>
      <c r="B45" s="38" t="s">
        <v>303</v>
      </c>
    </row>
    <row r="46" spans="1:2" ht="17.25">
      <c r="A46" s="36" t="s">
        <v>343</v>
      </c>
      <c r="B46" s="38" t="s">
        <v>288</v>
      </c>
    </row>
    <row r="47" spans="1:2" ht="17.25">
      <c r="A47" s="36" t="s">
        <v>344</v>
      </c>
      <c r="B47" s="38" t="s">
        <v>303</v>
      </c>
    </row>
    <row r="48" spans="1:2" ht="17.25">
      <c r="A48" s="36" t="s">
        <v>345</v>
      </c>
      <c r="B48" s="38" t="s">
        <v>303</v>
      </c>
    </row>
    <row r="49" spans="1:2" ht="17.25">
      <c r="A49" s="36" t="s">
        <v>346</v>
      </c>
      <c r="B49" s="38" t="s">
        <v>303</v>
      </c>
    </row>
    <row r="50" spans="1:2" ht="17.25">
      <c r="A50" s="36" t="s">
        <v>347</v>
      </c>
      <c r="B50" s="38" t="s">
        <v>303</v>
      </c>
    </row>
    <row r="51" spans="1:2" ht="17.25">
      <c r="A51" s="36" t="s">
        <v>348</v>
      </c>
      <c r="B51" s="38" t="s">
        <v>303</v>
      </c>
    </row>
    <row r="52" spans="1:2" ht="17.25">
      <c r="A52" s="36" t="s">
        <v>349</v>
      </c>
      <c r="B52" s="38" t="s">
        <v>303</v>
      </c>
    </row>
    <row r="53" spans="1:2" ht="17.25">
      <c r="A53" s="36" t="s">
        <v>350</v>
      </c>
      <c r="B53" s="38" t="s">
        <v>303</v>
      </c>
    </row>
    <row r="54" spans="1:2" ht="17.25">
      <c r="A54" s="36" t="s">
        <v>351</v>
      </c>
      <c r="B54" s="38" t="s">
        <v>303</v>
      </c>
    </row>
    <row r="55" spans="1:2" ht="17.25">
      <c r="A55" s="36" t="s">
        <v>352</v>
      </c>
      <c r="B55" s="38" t="s">
        <v>303</v>
      </c>
    </row>
    <row r="56" spans="1:2" ht="17.25">
      <c r="A56" s="36" t="s">
        <v>353</v>
      </c>
      <c r="B56" s="38" t="s">
        <v>303</v>
      </c>
    </row>
    <row r="57" spans="1:2" ht="17.25">
      <c r="A57" s="36" t="s">
        <v>354</v>
      </c>
      <c r="B57" s="38" t="s">
        <v>303</v>
      </c>
    </row>
    <row r="58" spans="1:2" ht="17.25">
      <c r="A58" s="36" t="s">
        <v>355</v>
      </c>
      <c r="B58" s="38" t="s">
        <v>303</v>
      </c>
    </row>
    <row r="59" spans="1:2" ht="17.25">
      <c r="A59" s="36" t="s">
        <v>356</v>
      </c>
      <c r="B59" s="38" t="s">
        <v>303</v>
      </c>
    </row>
    <row r="60" spans="1:2" ht="17.25">
      <c r="A60" s="36" t="s">
        <v>357</v>
      </c>
      <c r="B60" s="38" t="s">
        <v>303</v>
      </c>
    </row>
    <row r="61" spans="1:2" ht="17.25">
      <c r="A61" s="36" t="s">
        <v>358</v>
      </c>
      <c r="B61" s="38" t="s">
        <v>303</v>
      </c>
    </row>
    <row r="62" spans="1:2" ht="17.25">
      <c r="A62" s="36" t="s">
        <v>359</v>
      </c>
      <c r="B62" s="38" t="s">
        <v>303</v>
      </c>
    </row>
    <row r="63" spans="1:2" ht="17.25">
      <c r="A63" s="36" t="s">
        <v>360</v>
      </c>
      <c r="B63" s="38" t="s">
        <v>303</v>
      </c>
    </row>
    <row r="64" spans="1:2" ht="17.25">
      <c r="A64" s="36" t="s">
        <v>361</v>
      </c>
      <c r="B64" s="38" t="s">
        <v>303</v>
      </c>
    </row>
    <row r="65" spans="1:2" ht="17.25">
      <c r="A65" s="36" t="s">
        <v>362</v>
      </c>
      <c r="B65" s="38" t="s">
        <v>303</v>
      </c>
    </row>
    <row r="66" spans="1:2" ht="17.25">
      <c r="A66" s="34" t="s">
        <v>280</v>
      </c>
      <c r="B66" s="35"/>
    </row>
    <row r="67" spans="1:2" ht="17.25">
      <c r="A67" s="36" t="s">
        <v>363</v>
      </c>
      <c r="B67" s="38" t="s">
        <v>287</v>
      </c>
    </row>
    <row r="68" spans="1:2" ht="17.25">
      <c r="A68" s="36" t="s">
        <v>364</v>
      </c>
      <c r="B68" s="38" t="s">
        <v>288</v>
      </c>
    </row>
    <row r="69" spans="1:2" ht="17.25">
      <c r="A69" s="36" t="s">
        <v>365</v>
      </c>
      <c r="B69" s="38" t="s">
        <v>303</v>
      </c>
    </row>
    <row r="70" spans="1:2" ht="17.25">
      <c r="A70" s="36" t="s">
        <v>366</v>
      </c>
      <c r="B70" s="38" t="s">
        <v>288</v>
      </c>
    </row>
    <row r="71" spans="1:2" ht="17.25">
      <c r="A71" s="36" t="s">
        <v>367</v>
      </c>
      <c r="B71" s="38" t="s">
        <v>303</v>
      </c>
    </row>
    <row r="72" spans="1:2" ht="17.25">
      <c r="A72" s="36" t="s">
        <v>368</v>
      </c>
      <c r="B72" s="38" t="s">
        <v>288</v>
      </c>
    </row>
    <row r="73" spans="1:2" ht="17.25">
      <c r="A73" s="36" t="s">
        <v>369</v>
      </c>
      <c r="B73" s="38" t="s">
        <v>303</v>
      </c>
    </row>
    <row r="74" spans="1:2" ht="17.25">
      <c r="A74" s="36" t="s">
        <v>370</v>
      </c>
      <c r="B74" s="38" t="s">
        <v>303</v>
      </c>
    </row>
    <row r="75" spans="1:2" ht="17.25">
      <c r="A75" s="36" t="s">
        <v>371</v>
      </c>
      <c r="B75" s="38" t="s">
        <v>287</v>
      </c>
    </row>
    <row r="76" spans="1:2" ht="17.25">
      <c r="A76" s="36" t="s">
        <v>372</v>
      </c>
      <c r="B76" s="38" t="s">
        <v>288</v>
      </c>
    </row>
    <row r="77" spans="1:2" ht="17.25">
      <c r="A77" s="36" t="s">
        <v>373</v>
      </c>
      <c r="B77" s="38" t="s">
        <v>288</v>
      </c>
    </row>
    <row r="78" spans="1:2" ht="17.25">
      <c r="A78" s="36" t="s">
        <v>374</v>
      </c>
      <c r="B78" s="38" t="s">
        <v>288</v>
      </c>
    </row>
    <row r="79" spans="1:2" ht="17.25">
      <c r="A79" s="36" t="s">
        <v>375</v>
      </c>
      <c r="B79" s="38" t="s">
        <v>303</v>
      </c>
    </row>
    <row r="80" spans="1:2" ht="15">
      <c r="A80" s="41" t="s">
        <v>376</v>
      </c>
      <c r="B80" s="38" t="s">
        <v>288</v>
      </c>
    </row>
    <row r="81" spans="1:2" ht="17.25">
      <c r="A81" s="36" t="s">
        <v>377</v>
      </c>
      <c r="B81" s="38" t="s">
        <v>288</v>
      </c>
    </row>
    <row r="82" spans="1:2" ht="17.25">
      <c r="A82" s="36" t="s">
        <v>378</v>
      </c>
      <c r="B82" s="38" t="s">
        <v>288</v>
      </c>
    </row>
    <row r="83" spans="1:2" ht="17.25">
      <c r="A83" s="36" t="s">
        <v>379</v>
      </c>
      <c r="B83" s="38" t="s">
        <v>303</v>
      </c>
    </row>
    <row r="84" spans="1:2" ht="17.25">
      <c r="A84" s="36" t="s">
        <v>380</v>
      </c>
      <c r="B84" s="38" t="s">
        <v>288</v>
      </c>
    </row>
    <row r="85" spans="1:2" ht="17.25">
      <c r="A85" s="36" t="s">
        <v>381</v>
      </c>
      <c r="B85" s="38" t="s">
        <v>288</v>
      </c>
    </row>
    <row r="86" spans="1:2" ht="17.25">
      <c r="A86" s="36" t="s">
        <v>382</v>
      </c>
      <c r="B86" s="38" t="s">
        <v>303</v>
      </c>
    </row>
    <row r="87" spans="1:2" ht="17.25">
      <c r="A87" s="36" t="s">
        <v>383</v>
      </c>
      <c r="B87" s="38" t="s">
        <v>292</v>
      </c>
    </row>
    <row r="88" spans="1:2" ht="17.25">
      <c r="A88" s="36" t="s">
        <v>384</v>
      </c>
      <c r="B88" s="37" t="s">
        <v>293</v>
      </c>
    </row>
    <row r="89" spans="1:2" ht="17.25">
      <c r="A89" s="36" t="s">
        <v>385</v>
      </c>
      <c r="B89" s="38" t="s">
        <v>288</v>
      </c>
    </row>
    <row r="90" spans="1:2" ht="17.25">
      <c r="A90" s="36" t="s">
        <v>386</v>
      </c>
      <c r="B90" s="38" t="s">
        <v>288</v>
      </c>
    </row>
    <row r="91" spans="1:2" ht="17.25">
      <c r="A91" s="36" t="s">
        <v>387</v>
      </c>
      <c r="B91" s="38" t="s">
        <v>288</v>
      </c>
    </row>
    <row r="92" spans="1:2" ht="17.25">
      <c r="A92" s="36" t="s">
        <v>388</v>
      </c>
      <c r="B92" s="38" t="s">
        <v>288</v>
      </c>
    </row>
    <row r="93" spans="1:2" ht="17.25">
      <c r="A93" s="36" t="s">
        <v>389</v>
      </c>
      <c r="B93" s="38" t="s">
        <v>303</v>
      </c>
    </row>
    <row r="94" spans="1:2" ht="17.25">
      <c r="A94" s="36" t="s">
        <v>390</v>
      </c>
      <c r="B94" s="37" t="s">
        <v>299</v>
      </c>
    </row>
    <row r="95" spans="1:2" ht="17.25">
      <c r="A95" s="36" t="s">
        <v>391</v>
      </c>
      <c r="B95" s="37" t="s">
        <v>296</v>
      </c>
    </row>
    <row r="96" spans="1:2" ht="17.25">
      <c r="A96" s="36" t="s">
        <v>392</v>
      </c>
      <c r="B96" s="38" t="s">
        <v>288</v>
      </c>
    </row>
    <row r="97" spans="1:2" ht="17.25">
      <c r="A97" s="36" t="s">
        <v>393</v>
      </c>
      <c r="B97" s="38" t="s">
        <v>303</v>
      </c>
    </row>
    <row r="98" spans="1:2" ht="17.25">
      <c r="A98" s="36" t="s">
        <v>394</v>
      </c>
      <c r="B98" s="37" t="s">
        <v>297</v>
      </c>
    </row>
    <row r="99" spans="1:2" ht="17.25">
      <c r="A99" s="36" t="s">
        <v>395</v>
      </c>
      <c r="B99" s="38" t="s">
        <v>288</v>
      </c>
    </row>
    <row r="100" spans="1:2" ht="17.25">
      <c r="A100" s="36" t="s">
        <v>396</v>
      </c>
      <c r="B100" s="38" t="s">
        <v>288</v>
      </c>
    </row>
    <row r="101" spans="1:2" ht="17.25">
      <c r="A101" s="36" t="s">
        <v>397</v>
      </c>
      <c r="B101" s="38" t="s">
        <v>288</v>
      </c>
    </row>
    <row r="102" spans="1:2" ht="17.25">
      <c r="A102" s="36" t="s">
        <v>398</v>
      </c>
      <c r="B102" s="38" t="s">
        <v>288</v>
      </c>
    </row>
    <row r="103" spans="1:2" ht="17.25">
      <c r="A103" s="36" t="s">
        <v>399</v>
      </c>
      <c r="B103" s="38" t="s">
        <v>288</v>
      </c>
    </row>
    <row r="104" spans="1:2" ht="17.25">
      <c r="A104" s="36" t="s">
        <v>400</v>
      </c>
      <c r="B104" s="38" t="s">
        <v>303</v>
      </c>
    </row>
    <row r="105" spans="1:2" ht="17.25">
      <c r="A105" s="36" t="s">
        <v>401</v>
      </c>
      <c r="B105" s="38" t="s">
        <v>288</v>
      </c>
    </row>
    <row r="106" spans="1:2" ht="17.25">
      <c r="A106" s="36" t="s">
        <v>402</v>
      </c>
      <c r="B106" s="38" t="s">
        <v>288</v>
      </c>
    </row>
    <row r="107" spans="1:2" ht="17.25">
      <c r="A107" s="36" t="s">
        <v>403</v>
      </c>
      <c r="B107" s="38" t="s">
        <v>288</v>
      </c>
    </row>
    <row r="108" spans="1:2" ht="17.25">
      <c r="A108" s="36" t="s">
        <v>404</v>
      </c>
      <c r="B108" s="38" t="s">
        <v>288</v>
      </c>
    </row>
    <row r="109" spans="1:2" ht="17.25">
      <c r="A109" s="36" t="s">
        <v>405</v>
      </c>
      <c r="B109" s="38" t="s">
        <v>303</v>
      </c>
    </row>
    <row r="110" spans="1:2" ht="17.25">
      <c r="A110" s="36" t="s">
        <v>406</v>
      </c>
      <c r="B110" s="38" t="s">
        <v>288</v>
      </c>
    </row>
    <row r="111" spans="1:2" ht="17.25">
      <c r="A111" s="36" t="s">
        <v>407</v>
      </c>
      <c r="B111" s="38" t="s">
        <v>288</v>
      </c>
    </row>
    <row r="112" spans="1:2" ht="17.25">
      <c r="A112" s="36" t="s">
        <v>408</v>
      </c>
      <c r="B112" s="38" t="s">
        <v>288</v>
      </c>
    </row>
    <row r="113" spans="1:2" ht="17.25">
      <c r="A113" s="36" t="s">
        <v>409</v>
      </c>
      <c r="B113" s="38" t="s">
        <v>288</v>
      </c>
    </row>
    <row r="114" spans="1:2" ht="17.25">
      <c r="A114" s="36" t="s">
        <v>410</v>
      </c>
      <c r="B114" s="38" t="s">
        <v>303</v>
      </c>
    </row>
    <row r="115" spans="1:2" ht="17.25">
      <c r="A115" s="34" t="s">
        <v>282</v>
      </c>
      <c r="B115" s="35"/>
    </row>
    <row r="116" spans="1:2" ht="17.25">
      <c r="A116" s="36" t="s">
        <v>411</v>
      </c>
      <c r="B116" s="38" t="s">
        <v>303</v>
      </c>
    </row>
    <row r="117" spans="1:2" ht="17.25">
      <c r="A117" s="36" t="s">
        <v>412</v>
      </c>
      <c r="B117" s="38" t="s">
        <v>298</v>
      </c>
    </row>
    <row r="118" spans="1:2" ht="17.25">
      <c r="A118" s="36" t="s">
        <v>413</v>
      </c>
      <c r="B118" s="38" t="s">
        <v>303</v>
      </c>
    </row>
    <row r="119" spans="1:2" ht="17.25">
      <c r="A119" s="36" t="s">
        <v>414</v>
      </c>
      <c r="B119" s="38" t="s">
        <v>303</v>
      </c>
    </row>
    <row r="120" spans="1:2" ht="17.25">
      <c r="A120" s="36" t="s">
        <v>415</v>
      </c>
      <c r="B120" s="38" t="s">
        <v>303</v>
      </c>
    </row>
    <row r="121" spans="1:2" ht="17.25">
      <c r="A121" s="42" t="s">
        <v>416</v>
      </c>
      <c r="B121" s="38" t="s">
        <v>288</v>
      </c>
    </row>
    <row r="122" spans="1:2" ht="17.25">
      <c r="A122" s="36" t="s">
        <v>417</v>
      </c>
      <c r="B122" s="38" t="s">
        <v>303</v>
      </c>
    </row>
    <row r="123" spans="1:2" ht="17.25">
      <c r="A123" s="36" t="s">
        <v>418</v>
      </c>
      <c r="B123" s="38" t="s">
        <v>303</v>
      </c>
    </row>
    <row r="124" spans="1:2" ht="17.25">
      <c r="A124" s="36" t="s">
        <v>419</v>
      </c>
      <c r="B124" s="38" t="s">
        <v>303</v>
      </c>
    </row>
    <row r="125" spans="1:2" ht="17.25">
      <c r="A125" s="36" t="s">
        <v>420</v>
      </c>
      <c r="B125" s="38" t="s">
        <v>301</v>
      </c>
    </row>
    <row r="126" spans="1:2" ht="17.25">
      <c r="A126" s="36" t="s">
        <v>421</v>
      </c>
      <c r="B126" s="38" t="s">
        <v>303</v>
      </c>
    </row>
    <row r="127" spans="1:2" ht="17.25">
      <c r="A127" s="36" t="s">
        <v>422</v>
      </c>
      <c r="B127" s="38" t="s">
        <v>303</v>
      </c>
    </row>
    <row r="128" spans="1:2" ht="17.25">
      <c r="A128" s="36" t="s">
        <v>423</v>
      </c>
      <c r="B128" s="38" t="s">
        <v>303</v>
      </c>
    </row>
    <row r="129" spans="1:2" ht="17.25">
      <c r="A129" s="36" t="s">
        <v>424</v>
      </c>
      <c r="B129" s="38" t="s">
        <v>303</v>
      </c>
    </row>
    <row r="130" spans="1:2" ht="17.25">
      <c r="A130" s="36" t="s">
        <v>425</v>
      </c>
      <c r="B130" s="38" t="s">
        <v>303</v>
      </c>
    </row>
    <row r="131" spans="1:2" ht="17.25">
      <c r="A131" s="34" t="s">
        <v>283</v>
      </c>
      <c r="B131" s="40"/>
    </row>
    <row r="132" spans="1:2" ht="17.25">
      <c r="A132" s="36" t="s">
        <v>426</v>
      </c>
      <c r="B132" s="38" t="s">
        <v>288</v>
      </c>
    </row>
    <row r="133" spans="1:2" ht="17.25">
      <c r="A133" s="36" t="s">
        <v>427</v>
      </c>
      <c r="B133" s="38" t="s">
        <v>303</v>
      </c>
    </row>
    <row r="134" spans="1:2" ht="17.25">
      <c r="A134" s="36" t="s">
        <v>428</v>
      </c>
      <c r="B134" s="38" t="s">
        <v>303</v>
      </c>
    </row>
    <row r="135" spans="1:2" ht="17.25">
      <c r="A135" s="36" t="s">
        <v>429</v>
      </c>
      <c r="B135" s="38" t="s">
        <v>303</v>
      </c>
    </row>
    <row r="136" spans="1:2" ht="17.25">
      <c r="A136" s="36" t="s">
        <v>430</v>
      </c>
      <c r="B136" s="38" t="s">
        <v>303</v>
      </c>
    </row>
    <row r="137" spans="1:2" ht="17.25">
      <c r="A137" s="36" t="s">
        <v>431</v>
      </c>
      <c r="B137" s="38" t="s">
        <v>303</v>
      </c>
    </row>
    <row r="138" spans="1:2" ht="17.25">
      <c r="A138" s="36" t="s">
        <v>432</v>
      </c>
      <c r="B138" s="38" t="s">
        <v>288</v>
      </c>
    </row>
    <row r="139" spans="1:2" ht="17.25">
      <c r="A139" s="36" t="s">
        <v>433</v>
      </c>
      <c r="B139" s="38" t="s">
        <v>288</v>
      </c>
    </row>
    <row r="140" spans="1:2" ht="17.25">
      <c r="A140" s="36" t="s">
        <v>434</v>
      </c>
      <c r="B140" s="38" t="s">
        <v>303</v>
      </c>
    </row>
    <row r="141" spans="1:2" ht="17.25">
      <c r="A141" s="36" t="s">
        <v>435</v>
      </c>
      <c r="B141" s="38" t="s">
        <v>303</v>
      </c>
    </row>
    <row r="142" spans="1:2" ht="17.25">
      <c r="A142" s="36" t="s">
        <v>436</v>
      </c>
      <c r="B142" s="38" t="s">
        <v>288</v>
      </c>
    </row>
    <row r="143" spans="1:2" ht="17.25">
      <c r="A143" s="36" t="s">
        <v>437</v>
      </c>
      <c r="B143" s="38" t="s">
        <v>303</v>
      </c>
    </row>
    <row r="144" spans="1:2" ht="17.25">
      <c r="A144" s="36" t="s">
        <v>438</v>
      </c>
      <c r="B144" s="38" t="s">
        <v>303</v>
      </c>
    </row>
    <row r="145" spans="1:2" ht="17.25">
      <c r="A145" s="36" t="s">
        <v>439</v>
      </c>
      <c r="B145" s="38" t="s">
        <v>303</v>
      </c>
    </row>
    <row r="146" spans="1:2" ht="17.25">
      <c r="A146" s="36" t="s">
        <v>440</v>
      </c>
      <c r="B146" s="38" t="s">
        <v>303</v>
      </c>
    </row>
    <row r="147" spans="1:2" ht="17.25">
      <c r="A147" s="36" t="s">
        <v>441</v>
      </c>
      <c r="B147" s="38" t="s">
        <v>303</v>
      </c>
    </row>
    <row r="148" spans="1:2" ht="17.25">
      <c r="A148" s="36" t="s">
        <v>442</v>
      </c>
      <c r="B148" s="38" t="s">
        <v>303</v>
      </c>
    </row>
    <row r="149" spans="1:2" ht="17.25">
      <c r="A149" s="36" t="s">
        <v>443</v>
      </c>
      <c r="B149" s="38" t="s">
        <v>288</v>
      </c>
    </row>
    <row r="150" spans="1:2" ht="17.25">
      <c r="A150" s="36" t="s">
        <v>444</v>
      </c>
      <c r="B150" s="38" t="s">
        <v>303</v>
      </c>
    </row>
    <row r="151" spans="1:2" ht="17.25">
      <c r="A151" s="36" t="s">
        <v>445</v>
      </c>
      <c r="B151" s="38" t="s">
        <v>288</v>
      </c>
    </row>
    <row r="152" spans="1:2" ht="17.25">
      <c r="A152" s="36" t="s">
        <v>446</v>
      </c>
      <c r="B152" s="38" t="s">
        <v>303</v>
      </c>
    </row>
    <row r="153" spans="1:2" ht="17.25">
      <c r="A153" s="36" t="s">
        <v>447</v>
      </c>
      <c r="B153" s="38" t="s">
        <v>303</v>
      </c>
    </row>
    <row r="154" spans="1:2" ht="17.25">
      <c r="A154" s="36" t="s">
        <v>448</v>
      </c>
      <c r="B154" s="38" t="s">
        <v>288</v>
      </c>
    </row>
    <row r="155" spans="1:2" ht="17.25">
      <c r="A155" s="36" t="s">
        <v>449</v>
      </c>
      <c r="B155" s="38" t="s">
        <v>288</v>
      </c>
    </row>
    <row r="156" spans="1:2" ht="17.25">
      <c r="A156" s="36" t="s">
        <v>451</v>
      </c>
      <c r="B156" s="38" t="s">
        <v>303</v>
      </c>
    </row>
    <row r="157" spans="1:2" ht="17.25">
      <c r="A157" s="36" t="s">
        <v>450</v>
      </c>
      <c r="B157" s="38" t="s">
        <v>288</v>
      </c>
    </row>
    <row r="158" spans="1:2" ht="17.25">
      <c r="A158" s="36" t="s">
        <v>452</v>
      </c>
      <c r="B158" s="38" t="s">
        <v>303</v>
      </c>
    </row>
    <row r="159" spans="1:2" ht="17.25">
      <c r="A159" s="36" t="s">
        <v>453</v>
      </c>
      <c r="B159" s="38" t="s">
        <v>288</v>
      </c>
    </row>
    <row r="160" spans="1:2" ht="17.25">
      <c r="A160" s="36" t="s">
        <v>454</v>
      </c>
      <c r="B160" s="38" t="s">
        <v>303</v>
      </c>
    </row>
    <row r="161" spans="1:2" ht="17.25">
      <c r="A161" s="36" t="s">
        <v>455</v>
      </c>
      <c r="B161" s="38" t="s">
        <v>303</v>
      </c>
    </row>
    <row r="162" spans="1:2" ht="17.25">
      <c r="A162" s="36" t="s">
        <v>456</v>
      </c>
      <c r="B162" s="38" t="s">
        <v>288</v>
      </c>
    </row>
    <row r="163" spans="1:2" ht="17.25">
      <c r="A163" s="36" t="s">
        <v>458</v>
      </c>
      <c r="B163" s="38" t="s">
        <v>288</v>
      </c>
    </row>
    <row r="164" spans="1:2" ht="17.25">
      <c r="A164" s="36" t="s">
        <v>457</v>
      </c>
      <c r="B164" s="38" t="s">
        <v>303</v>
      </c>
    </row>
    <row r="165" spans="1:2" ht="17.25">
      <c r="A165" s="36" t="s">
        <v>459</v>
      </c>
      <c r="B165" s="38" t="s">
        <v>288</v>
      </c>
    </row>
    <row r="166" spans="1:2" ht="17.25">
      <c r="A166" s="36" t="s">
        <v>460</v>
      </c>
      <c r="B166" s="38" t="s">
        <v>303</v>
      </c>
    </row>
    <row r="167" spans="1:2" ht="17.25">
      <c r="A167" s="36" t="s">
        <v>461</v>
      </c>
      <c r="B167" s="38" t="s">
        <v>303</v>
      </c>
    </row>
  </sheetData>
  <sortState ref="A131:D166">
    <sortCondition ref="A131:A166"/>
  </sortState>
  <mergeCells count="1">
    <mergeCell ref="A1:B1"/>
  </mergeCells>
  <phoneticPr fontId="13"/>
  <pageMargins left="0.7" right="0.7" top="0.75" bottom="0.75" header="0.3" footer="0.3"/>
  <pageSetup paperSize="9" scale="58" fitToHeight="0" orientation="portrait"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25"/>
  <sheetViews>
    <sheetView showGridLines="0" view="pageBreakPreview" topLeftCell="A10" zoomScale="85" zoomScaleNormal="68" zoomScaleSheetLayoutView="85" workbookViewId="0">
      <selection activeCell="B11" sqref="B11:H11"/>
    </sheetView>
  </sheetViews>
  <sheetFormatPr defaultColWidth="9" defaultRowHeight="23.25" customHeight="1"/>
  <cols>
    <col min="1" max="1" width="28.25" style="1" customWidth="1"/>
    <col min="2" max="2" width="16.25" style="2" customWidth="1"/>
    <col min="3" max="3" width="23.75" style="2" customWidth="1"/>
    <col min="4" max="4" width="18.25" style="2" customWidth="1"/>
    <col min="5" max="5" width="28.25" style="2" customWidth="1"/>
    <col min="6" max="6" width="18.25" style="2" customWidth="1"/>
    <col min="7" max="7" width="24.25" style="2" customWidth="1"/>
    <col min="8" max="8" width="18.75" style="1" customWidth="1"/>
    <col min="9" max="16384" width="9" style="1"/>
  </cols>
  <sheetData>
    <row r="1" spans="1:13" ht="20.25" customHeight="1">
      <c r="A1" s="4" t="s">
        <v>8</v>
      </c>
      <c r="B1" s="3"/>
      <c r="C1" s="3"/>
      <c r="D1" s="3"/>
      <c r="E1" s="3"/>
      <c r="F1" s="3"/>
      <c r="G1" s="3"/>
      <c r="H1" s="3"/>
    </row>
    <row r="2" spans="1:13" ht="8.4499999999999993" customHeight="1">
      <c r="D2" s="1"/>
      <c r="E2" s="1"/>
      <c r="F2" s="1"/>
      <c r="G2" s="1"/>
    </row>
    <row r="3" spans="1:13" ht="57.6" customHeight="1">
      <c r="A3" s="83" t="s">
        <v>9</v>
      </c>
      <c r="B3" s="83"/>
      <c r="C3" s="83"/>
      <c r="D3" s="83"/>
      <c r="E3" s="83"/>
      <c r="F3" s="83"/>
      <c r="G3" s="83"/>
      <c r="H3" s="83"/>
    </row>
    <row r="4" spans="1:13" ht="13.5">
      <c r="A4" s="84" t="s">
        <v>14</v>
      </c>
      <c r="B4" s="84"/>
      <c r="C4" s="84"/>
      <c r="D4" s="84"/>
      <c r="E4" s="84"/>
      <c r="F4" s="84"/>
      <c r="G4" s="84"/>
      <c r="H4" s="84"/>
    </row>
    <row r="5" spans="1:13" ht="23.25" customHeight="1">
      <c r="A5" s="84"/>
      <c r="B5" s="84"/>
      <c r="C5" s="84"/>
      <c r="D5" s="84"/>
      <c r="E5" s="84"/>
      <c r="F5" s="84"/>
      <c r="G5" s="84"/>
      <c r="H5" s="84"/>
    </row>
    <row r="6" spans="1:13" ht="12.2" customHeight="1">
      <c r="A6" s="4"/>
      <c r="B6" s="4"/>
      <c r="C6" s="4"/>
      <c r="D6" s="4"/>
      <c r="E6" s="4"/>
      <c r="F6" s="4"/>
      <c r="G6" s="4"/>
      <c r="H6" s="4"/>
      <c r="I6" s="4"/>
    </row>
    <row r="7" spans="1:13" ht="48" customHeight="1">
      <c r="A7" s="85" t="s">
        <v>10</v>
      </c>
      <c r="B7" s="85"/>
      <c r="C7" s="51"/>
      <c r="D7" s="7"/>
      <c r="E7" s="152" t="s">
        <v>12</v>
      </c>
      <c r="F7" s="152"/>
      <c r="G7" s="152"/>
      <c r="H7" s="152"/>
    </row>
    <row r="8" spans="1:13" ht="51" customHeight="1">
      <c r="A8" s="8" t="s">
        <v>6</v>
      </c>
      <c r="B8" s="153"/>
      <c r="C8" s="154"/>
      <c r="D8" s="154"/>
      <c r="E8" s="154"/>
      <c r="F8" s="154"/>
      <c r="G8" s="154"/>
      <c r="H8" s="155"/>
    </row>
    <row r="9" spans="1:13" ht="260.45" customHeight="1">
      <c r="A9" s="9" t="s">
        <v>2</v>
      </c>
      <c r="B9" s="146"/>
      <c r="C9" s="147"/>
      <c r="D9" s="147"/>
      <c r="E9" s="147"/>
      <c r="F9" s="147"/>
      <c r="G9" s="147"/>
      <c r="H9" s="148"/>
    </row>
    <row r="10" spans="1:13" ht="318" customHeight="1">
      <c r="A10" s="9" t="s">
        <v>11</v>
      </c>
      <c r="B10" s="143" t="s">
        <v>0</v>
      </c>
      <c r="C10" s="144"/>
      <c r="D10" s="144"/>
      <c r="E10" s="144"/>
      <c r="F10" s="144"/>
      <c r="G10" s="144"/>
      <c r="H10" s="145"/>
    </row>
    <row r="11" spans="1:13" ht="56.45" customHeight="1">
      <c r="A11" s="9" t="s">
        <v>1</v>
      </c>
      <c r="B11" s="146"/>
      <c r="C11" s="147"/>
      <c r="D11" s="147"/>
      <c r="E11" s="147"/>
      <c r="F11" s="147"/>
      <c r="G11" s="147"/>
      <c r="H11" s="148"/>
    </row>
    <row r="12" spans="1:13" ht="56.45" customHeight="1">
      <c r="A12" s="9" t="s">
        <v>3</v>
      </c>
      <c r="B12" s="146"/>
      <c r="C12" s="147"/>
      <c r="D12" s="147"/>
      <c r="E12" s="147"/>
      <c r="F12" s="147"/>
      <c r="G12" s="147"/>
      <c r="H12" s="148"/>
    </row>
    <row r="13" spans="1:13" ht="56.45" customHeight="1">
      <c r="A13" s="10" t="s">
        <v>5</v>
      </c>
      <c r="B13" s="149"/>
      <c r="C13" s="150"/>
      <c r="D13" s="150"/>
      <c r="E13" s="150"/>
      <c r="F13" s="150"/>
      <c r="G13" s="150"/>
      <c r="H13" s="151"/>
    </row>
    <row r="14" spans="1:13" ht="47.45" customHeight="1">
      <c r="A14" s="80" t="s">
        <v>4</v>
      </c>
      <c r="B14" s="12" t="s">
        <v>15</v>
      </c>
      <c r="C14" s="13">
        <f>SUM(D15:H16)</f>
        <v>0</v>
      </c>
      <c r="D14" s="81"/>
      <c r="E14" s="81"/>
      <c r="F14" s="81"/>
      <c r="G14" s="81"/>
      <c r="H14" s="82"/>
      <c r="M14" s="6"/>
    </row>
    <row r="15" spans="1:13" ht="54.6" customHeight="1">
      <c r="A15" s="80"/>
      <c r="B15" s="14" t="s">
        <v>487</v>
      </c>
      <c r="C15" s="14" t="s">
        <v>18</v>
      </c>
      <c r="D15" s="15">
        <v>0</v>
      </c>
      <c r="E15" s="14" t="s">
        <v>16</v>
      </c>
      <c r="F15" s="15">
        <v>0</v>
      </c>
      <c r="G15" s="14" t="s">
        <v>17</v>
      </c>
      <c r="H15" s="16">
        <v>0</v>
      </c>
    </row>
    <row r="16" spans="1:13" ht="54.6" customHeight="1">
      <c r="A16" s="80"/>
      <c r="B16" s="14" t="s">
        <v>486</v>
      </c>
      <c r="C16" s="14" t="s">
        <v>18</v>
      </c>
      <c r="D16" s="15">
        <v>0</v>
      </c>
      <c r="E16" s="14" t="s">
        <v>16</v>
      </c>
      <c r="F16" s="15">
        <v>0</v>
      </c>
      <c r="G16" s="14" t="s">
        <v>17</v>
      </c>
      <c r="H16" s="16">
        <v>0</v>
      </c>
    </row>
    <row r="17" spans="1:11" ht="39.6" customHeight="1">
      <c r="A17" s="100" t="s">
        <v>13</v>
      </c>
      <c r="B17" s="52" t="s">
        <v>463</v>
      </c>
      <c r="C17" s="53"/>
      <c r="D17" s="131" t="s">
        <v>491</v>
      </c>
      <c r="E17" s="133" t="s">
        <v>464</v>
      </c>
      <c r="F17" s="54" t="s">
        <v>492</v>
      </c>
      <c r="G17" s="135" t="s">
        <v>286</v>
      </c>
      <c r="H17" s="136"/>
    </row>
    <row r="18" spans="1:11" ht="39.6" customHeight="1">
      <c r="A18" s="101"/>
      <c r="B18" s="55" t="s">
        <v>490</v>
      </c>
      <c r="C18" s="56"/>
      <c r="D18" s="132"/>
      <c r="E18" s="134"/>
      <c r="F18" s="57"/>
      <c r="G18" s="137"/>
      <c r="H18" s="138"/>
      <c r="K18" s="43"/>
    </row>
    <row r="19" spans="1:11" ht="51" customHeight="1">
      <c r="A19" s="102"/>
      <c r="B19" s="139"/>
      <c r="C19" s="140"/>
      <c r="D19" s="58"/>
      <c r="E19" s="59"/>
      <c r="F19" s="60"/>
      <c r="G19" s="141">
        <f>ROUNDUP(E19*F19,0)</f>
        <v>0</v>
      </c>
      <c r="H19" s="142"/>
    </row>
    <row r="20" spans="1:11" ht="238.9" customHeight="1">
      <c r="A20" s="104" t="s">
        <v>494</v>
      </c>
      <c r="B20" s="104"/>
      <c r="C20" s="104"/>
      <c r="D20" s="104"/>
      <c r="E20" s="104"/>
      <c r="F20" s="104"/>
      <c r="G20" s="104"/>
      <c r="H20" s="104"/>
    </row>
    <row r="21" spans="1:11" ht="23.25" customHeight="1">
      <c r="A21" s="1" t="s">
        <v>7</v>
      </c>
    </row>
    <row r="22" spans="1:11" ht="66" customHeight="1" thickBot="1">
      <c r="A22" s="99" t="s">
        <v>277</v>
      </c>
      <c r="B22" s="99"/>
      <c r="C22" s="99"/>
      <c r="D22" s="99"/>
      <c r="E22" s="121" t="s">
        <v>278</v>
      </c>
      <c r="F22" s="121"/>
      <c r="G22" s="121"/>
      <c r="H22" s="121"/>
    </row>
    <row r="23" spans="1:11" ht="409.6" customHeight="1">
      <c r="A23" s="122"/>
      <c r="B23" s="123"/>
      <c r="C23" s="123"/>
      <c r="D23" s="123"/>
      <c r="E23" s="123"/>
      <c r="F23" s="123"/>
      <c r="G23" s="123"/>
      <c r="H23" s="124"/>
    </row>
    <row r="24" spans="1:11" ht="354" customHeight="1">
      <c r="A24" s="125"/>
      <c r="B24" s="126"/>
      <c r="C24" s="126"/>
      <c r="D24" s="126"/>
      <c r="E24" s="126"/>
      <c r="F24" s="126"/>
      <c r="G24" s="126"/>
      <c r="H24" s="127"/>
    </row>
    <row r="25" spans="1:11" ht="363.75" customHeight="1" thickBot="1">
      <c r="A25" s="128"/>
      <c r="B25" s="129"/>
      <c r="C25" s="129"/>
      <c r="D25" s="129"/>
      <c r="E25" s="129"/>
      <c r="F25" s="129"/>
      <c r="G25" s="129"/>
      <c r="H25" s="130"/>
    </row>
  </sheetData>
  <sheetProtection algorithmName="SHA-512" hashValue="WzJpmTwopGoylytLF+SdSTbXZYlgNrBXNCY97Cc5DynHqxxf7I+jjPnio3z6tOkOFOANjlPXLHy3biAJblMRWA==" saltValue="6j9ZPSbyuYG/xixShWe/xA==" spinCount="100000" sheet="1" objects="1" scenarios="1"/>
  <mergeCells count="22">
    <mergeCell ref="B9:H9"/>
    <mergeCell ref="A3:H3"/>
    <mergeCell ref="A4:H5"/>
    <mergeCell ref="A7:B7"/>
    <mergeCell ref="E7:H7"/>
    <mergeCell ref="B8:H8"/>
    <mergeCell ref="B10:H10"/>
    <mergeCell ref="B11:H11"/>
    <mergeCell ref="B12:H12"/>
    <mergeCell ref="B13:H13"/>
    <mergeCell ref="A14:A16"/>
    <mergeCell ref="D14:H14"/>
    <mergeCell ref="A20:H20"/>
    <mergeCell ref="A22:D22"/>
    <mergeCell ref="E22:H22"/>
    <mergeCell ref="A23:H25"/>
    <mergeCell ref="A17:A19"/>
    <mergeCell ref="D17:D18"/>
    <mergeCell ref="E17:E18"/>
    <mergeCell ref="G17:H18"/>
    <mergeCell ref="B19:C19"/>
    <mergeCell ref="G19:H19"/>
  </mergeCells>
  <phoneticPr fontId="1"/>
  <dataValidations count="1">
    <dataValidation type="decimal" operator="greaterThan" allowBlank="1" showInputMessage="1" showErrorMessage="1" sqref="F19">
      <formula1>0.01</formula1>
    </dataValidation>
  </dataValidations>
  <printOptions horizontalCentered="1"/>
  <pageMargins left="0.23622047244094491" right="0.15748031496062992" top="0.74803149606299213" bottom="0.59055118110236227" header="0.31496062992125984" footer="0.31496062992125984"/>
  <pageSetup paperSize="9" scale="54" fitToWidth="0" orientation="portrait" r:id="rId1"/>
  <rowBreaks count="1" manualBreakCount="1">
    <brk id="20" max="7"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'各国・地域指定通貨 Designated Currency'!$A$3:$A$167</xm:f>
          </x14:formula1>
          <xm:sqref>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9"/>
  <sheetViews>
    <sheetView topLeftCell="A105" workbookViewId="0">
      <selection sqref="A1:B1048576"/>
    </sheetView>
  </sheetViews>
  <sheetFormatPr defaultRowHeight="14.25"/>
  <cols>
    <col min="1" max="1" width="10.25" style="5" bestFit="1" customWidth="1"/>
    <col min="2" max="2" width="28.75" style="5" bestFit="1" customWidth="1"/>
  </cols>
  <sheetData>
    <row r="1" spans="1:2">
      <c r="A1" s="5" t="s">
        <v>19</v>
      </c>
      <c r="B1" s="5" t="s">
        <v>20</v>
      </c>
    </row>
    <row r="2" spans="1:2">
      <c r="A2" s="5" t="s">
        <v>21</v>
      </c>
      <c r="B2" s="5" t="s">
        <v>22</v>
      </c>
    </row>
    <row r="3" spans="1:2">
      <c r="A3" s="5" t="s">
        <v>23</v>
      </c>
      <c r="B3" s="5" t="s">
        <v>24</v>
      </c>
    </row>
    <row r="4" spans="1:2">
      <c r="A4" s="5" t="s">
        <v>25</v>
      </c>
      <c r="B4" s="5" t="s">
        <v>26</v>
      </c>
    </row>
    <row r="5" spans="1:2">
      <c r="A5" s="5" t="s">
        <v>27</v>
      </c>
      <c r="B5" s="5" t="s">
        <v>28</v>
      </c>
    </row>
    <row r="6" spans="1:2">
      <c r="A6" s="5" t="s">
        <v>29</v>
      </c>
      <c r="B6" s="5" t="s">
        <v>30</v>
      </c>
    </row>
    <row r="7" spans="1:2">
      <c r="A7" s="5" t="s">
        <v>31</v>
      </c>
      <c r="B7" s="5" t="s">
        <v>32</v>
      </c>
    </row>
    <row r="8" spans="1:2">
      <c r="A8" s="5" t="s">
        <v>33</v>
      </c>
      <c r="B8" s="5" t="s">
        <v>34</v>
      </c>
    </row>
    <row r="9" spans="1:2">
      <c r="A9" s="5" t="s">
        <v>35</v>
      </c>
      <c r="B9" s="5" t="s">
        <v>36</v>
      </c>
    </row>
    <row r="10" spans="1:2">
      <c r="A10" s="5" t="s">
        <v>37</v>
      </c>
      <c r="B10" s="5" t="s">
        <v>38</v>
      </c>
    </row>
    <row r="11" spans="1:2">
      <c r="A11" s="5" t="s">
        <v>39</v>
      </c>
      <c r="B11" s="5" t="s">
        <v>40</v>
      </c>
    </row>
    <row r="12" spans="1:2">
      <c r="A12" s="5" t="s">
        <v>41</v>
      </c>
      <c r="B12" s="5" t="s">
        <v>42</v>
      </c>
    </row>
    <row r="13" spans="1:2">
      <c r="A13" s="5" t="s">
        <v>43</v>
      </c>
      <c r="B13" s="5" t="s">
        <v>44</v>
      </c>
    </row>
    <row r="14" spans="1:2">
      <c r="A14" s="5" t="s">
        <v>45</v>
      </c>
      <c r="B14" s="5" t="s">
        <v>46</v>
      </c>
    </row>
    <row r="15" spans="1:2">
      <c r="A15" s="5" t="s">
        <v>47</v>
      </c>
      <c r="B15" s="5" t="s">
        <v>48</v>
      </c>
    </row>
    <row r="16" spans="1:2">
      <c r="A16" s="5" t="s">
        <v>49</v>
      </c>
      <c r="B16" s="5" t="s">
        <v>50</v>
      </c>
    </row>
    <row r="17" spans="1:2">
      <c r="A17" s="5" t="s">
        <v>51</v>
      </c>
      <c r="B17" s="5" t="s">
        <v>52</v>
      </c>
    </row>
    <row r="18" spans="1:2">
      <c r="A18" s="5" t="s">
        <v>53</v>
      </c>
      <c r="B18" s="5" t="s">
        <v>54</v>
      </c>
    </row>
    <row r="19" spans="1:2">
      <c r="A19" s="5" t="s">
        <v>55</v>
      </c>
      <c r="B19" s="5" t="s">
        <v>56</v>
      </c>
    </row>
    <row r="20" spans="1:2">
      <c r="A20" s="5" t="s">
        <v>57</v>
      </c>
      <c r="B20" s="5" t="s">
        <v>58</v>
      </c>
    </row>
    <row r="21" spans="1:2">
      <c r="A21" s="5" t="s">
        <v>59</v>
      </c>
      <c r="B21" s="5" t="s">
        <v>60</v>
      </c>
    </row>
    <row r="22" spans="1:2">
      <c r="A22" s="5" t="s">
        <v>61</v>
      </c>
      <c r="B22" s="5" t="s">
        <v>62</v>
      </c>
    </row>
    <row r="23" spans="1:2">
      <c r="A23" s="5" t="s">
        <v>63</v>
      </c>
      <c r="B23" s="5" t="s">
        <v>64</v>
      </c>
    </row>
    <row r="24" spans="1:2">
      <c r="A24" s="5" t="s">
        <v>65</v>
      </c>
      <c r="B24" s="5" t="s">
        <v>66</v>
      </c>
    </row>
    <row r="25" spans="1:2">
      <c r="A25" s="5" t="s">
        <v>67</v>
      </c>
      <c r="B25" s="5" t="s">
        <v>68</v>
      </c>
    </row>
    <row r="26" spans="1:2">
      <c r="A26" s="5" t="s">
        <v>69</v>
      </c>
      <c r="B26" s="5" t="s">
        <v>70</v>
      </c>
    </row>
    <row r="27" spans="1:2">
      <c r="A27" s="5" t="s">
        <v>71</v>
      </c>
      <c r="B27" s="5" t="s">
        <v>72</v>
      </c>
    </row>
    <row r="28" spans="1:2">
      <c r="A28" s="5" t="s">
        <v>73</v>
      </c>
      <c r="B28" s="5" t="s">
        <v>74</v>
      </c>
    </row>
    <row r="29" spans="1:2">
      <c r="A29" s="5" t="s">
        <v>75</v>
      </c>
      <c r="B29" s="5" t="s">
        <v>76</v>
      </c>
    </row>
    <row r="30" spans="1:2">
      <c r="A30" s="5" t="s">
        <v>77</v>
      </c>
      <c r="B30" s="5" t="s">
        <v>78</v>
      </c>
    </row>
    <row r="31" spans="1:2">
      <c r="A31" s="5" t="s">
        <v>79</v>
      </c>
      <c r="B31" s="5" t="s">
        <v>80</v>
      </c>
    </row>
    <row r="32" spans="1:2">
      <c r="A32" s="5" t="s">
        <v>81</v>
      </c>
      <c r="B32" s="5" t="s">
        <v>82</v>
      </c>
    </row>
    <row r="33" spans="1:2">
      <c r="A33" s="5" t="s">
        <v>83</v>
      </c>
      <c r="B33" s="5" t="s">
        <v>84</v>
      </c>
    </row>
    <row r="34" spans="1:2">
      <c r="A34" s="5" t="s">
        <v>85</v>
      </c>
      <c r="B34" s="5" t="s">
        <v>86</v>
      </c>
    </row>
    <row r="35" spans="1:2">
      <c r="A35" s="5" t="s">
        <v>87</v>
      </c>
      <c r="B35" s="5" t="s">
        <v>88</v>
      </c>
    </row>
    <row r="36" spans="1:2">
      <c r="A36" s="5" t="s">
        <v>89</v>
      </c>
      <c r="B36" s="5" t="s">
        <v>90</v>
      </c>
    </row>
    <row r="37" spans="1:2">
      <c r="A37" s="5" t="s">
        <v>91</v>
      </c>
      <c r="B37" s="5" t="s">
        <v>92</v>
      </c>
    </row>
    <row r="38" spans="1:2">
      <c r="A38" s="5" t="s">
        <v>93</v>
      </c>
      <c r="B38" s="5" t="s">
        <v>94</v>
      </c>
    </row>
    <row r="39" spans="1:2">
      <c r="A39" s="5" t="s">
        <v>95</v>
      </c>
      <c r="B39" s="5" t="s">
        <v>96</v>
      </c>
    </row>
    <row r="40" spans="1:2">
      <c r="A40" s="5" t="s">
        <v>97</v>
      </c>
      <c r="B40" s="5" t="s">
        <v>98</v>
      </c>
    </row>
    <row r="41" spans="1:2">
      <c r="A41" s="5" t="s">
        <v>99</v>
      </c>
      <c r="B41" s="5" t="s">
        <v>100</v>
      </c>
    </row>
    <row r="42" spans="1:2">
      <c r="A42" s="5" t="s">
        <v>101</v>
      </c>
      <c r="B42" s="5" t="s">
        <v>102</v>
      </c>
    </row>
    <row r="43" spans="1:2">
      <c r="A43" s="5" t="s">
        <v>103</v>
      </c>
      <c r="B43" s="5" t="s">
        <v>104</v>
      </c>
    </row>
    <row r="44" spans="1:2">
      <c r="A44" s="5" t="s">
        <v>105</v>
      </c>
      <c r="B44" s="5" t="s">
        <v>106</v>
      </c>
    </row>
    <row r="45" spans="1:2">
      <c r="A45" s="5" t="s">
        <v>107</v>
      </c>
      <c r="B45" s="5" t="s">
        <v>108</v>
      </c>
    </row>
    <row r="46" spans="1:2">
      <c r="A46" s="5" t="s">
        <v>109</v>
      </c>
      <c r="B46" s="5" t="s">
        <v>110</v>
      </c>
    </row>
    <row r="47" spans="1:2">
      <c r="A47" s="5" t="s">
        <v>111</v>
      </c>
      <c r="B47" s="5" t="s">
        <v>112</v>
      </c>
    </row>
    <row r="48" spans="1:2">
      <c r="A48" s="5" t="s">
        <v>113</v>
      </c>
      <c r="B48" s="5" t="s">
        <v>114</v>
      </c>
    </row>
    <row r="49" spans="1:2">
      <c r="A49" s="5" t="s">
        <v>115</v>
      </c>
      <c r="B49" s="5" t="s">
        <v>116</v>
      </c>
    </row>
    <row r="50" spans="1:2">
      <c r="A50" s="5" t="s">
        <v>117</v>
      </c>
      <c r="B50" s="5" t="s">
        <v>118</v>
      </c>
    </row>
    <row r="51" spans="1:2">
      <c r="A51" s="5" t="s">
        <v>119</v>
      </c>
      <c r="B51" s="5" t="s">
        <v>120</v>
      </c>
    </row>
    <row r="52" spans="1:2">
      <c r="A52" s="5" t="s">
        <v>121</v>
      </c>
      <c r="B52" s="5" t="s">
        <v>122</v>
      </c>
    </row>
    <row r="53" spans="1:2">
      <c r="A53" s="5" t="s">
        <v>123</v>
      </c>
      <c r="B53" s="5" t="s">
        <v>124</v>
      </c>
    </row>
    <row r="54" spans="1:2">
      <c r="A54" s="5" t="s">
        <v>125</v>
      </c>
      <c r="B54" s="5" t="s">
        <v>126</v>
      </c>
    </row>
    <row r="55" spans="1:2">
      <c r="A55" s="5" t="s">
        <v>127</v>
      </c>
      <c r="B55" s="5" t="s">
        <v>128</v>
      </c>
    </row>
    <row r="56" spans="1:2">
      <c r="A56" s="5" t="s">
        <v>129</v>
      </c>
      <c r="B56" s="5" t="s">
        <v>130</v>
      </c>
    </row>
    <row r="57" spans="1:2">
      <c r="A57" s="5" t="s">
        <v>131</v>
      </c>
      <c r="B57" s="5" t="s">
        <v>132</v>
      </c>
    </row>
    <row r="58" spans="1:2">
      <c r="A58" s="5" t="s">
        <v>133</v>
      </c>
      <c r="B58" s="5" t="s">
        <v>134</v>
      </c>
    </row>
    <row r="59" spans="1:2">
      <c r="A59" s="5" t="s">
        <v>135</v>
      </c>
      <c r="B59" s="5" t="s">
        <v>136</v>
      </c>
    </row>
    <row r="60" spans="1:2">
      <c r="A60" s="5" t="s">
        <v>137</v>
      </c>
      <c r="B60" s="5" t="s">
        <v>138</v>
      </c>
    </row>
    <row r="61" spans="1:2">
      <c r="A61" s="5" t="s">
        <v>139</v>
      </c>
      <c r="B61" s="5" t="s">
        <v>140</v>
      </c>
    </row>
    <row r="62" spans="1:2">
      <c r="A62" s="5" t="s">
        <v>141</v>
      </c>
      <c r="B62" s="5" t="s">
        <v>142</v>
      </c>
    </row>
    <row r="63" spans="1:2">
      <c r="A63" s="5" t="s">
        <v>143</v>
      </c>
      <c r="B63" s="5" t="s">
        <v>144</v>
      </c>
    </row>
    <row r="64" spans="1:2">
      <c r="A64" s="5" t="s">
        <v>145</v>
      </c>
      <c r="B64" s="5" t="s">
        <v>146</v>
      </c>
    </row>
    <row r="65" spans="1:2">
      <c r="A65" s="5" t="s">
        <v>147</v>
      </c>
      <c r="B65" s="5" t="s">
        <v>148</v>
      </c>
    </row>
    <row r="66" spans="1:2">
      <c r="A66" s="5" t="s">
        <v>149</v>
      </c>
      <c r="B66" s="5" t="s">
        <v>150</v>
      </c>
    </row>
    <row r="67" spans="1:2">
      <c r="A67" s="5" t="s">
        <v>151</v>
      </c>
      <c r="B67" s="5" t="s">
        <v>152</v>
      </c>
    </row>
    <row r="68" spans="1:2">
      <c r="A68" s="5" t="s">
        <v>153</v>
      </c>
      <c r="B68" s="5" t="s">
        <v>154</v>
      </c>
    </row>
    <row r="69" spans="1:2">
      <c r="A69" s="5" t="s">
        <v>155</v>
      </c>
      <c r="B69" s="5" t="s">
        <v>156</v>
      </c>
    </row>
    <row r="70" spans="1:2">
      <c r="A70" s="5" t="s">
        <v>157</v>
      </c>
      <c r="B70" s="5" t="s">
        <v>158</v>
      </c>
    </row>
    <row r="71" spans="1:2">
      <c r="A71" s="5" t="s">
        <v>159</v>
      </c>
      <c r="B71" s="5" t="s">
        <v>160</v>
      </c>
    </row>
    <row r="72" spans="1:2">
      <c r="A72" s="5" t="s">
        <v>161</v>
      </c>
      <c r="B72" s="5" t="s">
        <v>162</v>
      </c>
    </row>
    <row r="73" spans="1:2">
      <c r="A73" s="5" t="s">
        <v>163</v>
      </c>
      <c r="B73" s="5" t="s">
        <v>164</v>
      </c>
    </row>
    <row r="74" spans="1:2">
      <c r="A74" s="5" t="s">
        <v>165</v>
      </c>
      <c r="B74" s="5" t="s">
        <v>166</v>
      </c>
    </row>
    <row r="75" spans="1:2">
      <c r="A75" s="5" t="s">
        <v>167</v>
      </c>
      <c r="B75" s="5" t="s">
        <v>168</v>
      </c>
    </row>
    <row r="76" spans="1:2">
      <c r="A76" s="5" t="s">
        <v>169</v>
      </c>
      <c r="B76" s="5" t="s">
        <v>170</v>
      </c>
    </row>
    <row r="77" spans="1:2">
      <c r="A77" s="5" t="s">
        <v>171</v>
      </c>
      <c r="B77" s="5" t="s">
        <v>172</v>
      </c>
    </row>
    <row r="78" spans="1:2">
      <c r="A78" s="5" t="s">
        <v>173</v>
      </c>
      <c r="B78" s="5" t="s">
        <v>174</v>
      </c>
    </row>
    <row r="79" spans="1:2">
      <c r="A79" s="5" t="s">
        <v>175</v>
      </c>
      <c r="B79" s="5" t="s">
        <v>176</v>
      </c>
    </row>
    <row r="80" spans="1:2">
      <c r="A80" s="5" t="s">
        <v>177</v>
      </c>
      <c r="B80" s="5" t="s">
        <v>178</v>
      </c>
    </row>
    <row r="81" spans="1:2">
      <c r="A81" s="5" t="s">
        <v>179</v>
      </c>
      <c r="B81" s="5" t="s">
        <v>180</v>
      </c>
    </row>
    <row r="82" spans="1:2">
      <c r="A82" s="5" t="s">
        <v>181</v>
      </c>
      <c r="B82" s="5" t="s">
        <v>182</v>
      </c>
    </row>
    <row r="83" spans="1:2">
      <c r="A83" s="5" t="s">
        <v>183</v>
      </c>
      <c r="B83" s="5" t="s">
        <v>184</v>
      </c>
    </row>
    <row r="84" spans="1:2">
      <c r="A84" s="5" t="s">
        <v>185</v>
      </c>
      <c r="B84" s="5" t="s">
        <v>186</v>
      </c>
    </row>
    <row r="85" spans="1:2">
      <c r="A85" s="5" t="s">
        <v>187</v>
      </c>
      <c r="B85" s="5" t="s">
        <v>188</v>
      </c>
    </row>
    <row r="86" spans="1:2">
      <c r="A86" s="5" t="s">
        <v>189</v>
      </c>
      <c r="B86" s="5" t="s">
        <v>190</v>
      </c>
    </row>
    <row r="87" spans="1:2">
      <c r="A87" s="5" t="s">
        <v>191</v>
      </c>
      <c r="B87" s="5" t="s">
        <v>192</v>
      </c>
    </row>
    <row r="88" spans="1:2">
      <c r="A88" s="5" t="s">
        <v>193</v>
      </c>
      <c r="B88" s="5" t="s">
        <v>194</v>
      </c>
    </row>
    <row r="89" spans="1:2">
      <c r="A89" s="5" t="s">
        <v>195</v>
      </c>
      <c r="B89" s="5" t="s">
        <v>196</v>
      </c>
    </row>
    <row r="90" spans="1:2">
      <c r="A90" s="5" t="s">
        <v>197</v>
      </c>
      <c r="B90" s="5" t="s">
        <v>198</v>
      </c>
    </row>
    <row r="91" spans="1:2">
      <c r="A91" s="5" t="s">
        <v>199</v>
      </c>
      <c r="B91" s="5" t="s">
        <v>200</v>
      </c>
    </row>
    <row r="92" spans="1:2">
      <c r="A92" s="5" t="s">
        <v>201</v>
      </c>
      <c r="B92" s="5" t="s">
        <v>202</v>
      </c>
    </row>
    <row r="93" spans="1:2">
      <c r="A93" s="5" t="s">
        <v>203</v>
      </c>
      <c r="B93" s="5" t="s">
        <v>204</v>
      </c>
    </row>
    <row r="94" spans="1:2">
      <c r="A94" s="5" t="s">
        <v>205</v>
      </c>
      <c r="B94" s="5" t="s">
        <v>206</v>
      </c>
    </row>
    <row r="95" spans="1:2">
      <c r="A95" s="5" t="s">
        <v>207</v>
      </c>
      <c r="B95" s="5" t="s">
        <v>208</v>
      </c>
    </row>
    <row r="96" spans="1:2">
      <c r="A96" s="5" t="s">
        <v>209</v>
      </c>
      <c r="B96" s="5" t="s">
        <v>210</v>
      </c>
    </row>
    <row r="97" spans="1:2">
      <c r="A97" s="5" t="s">
        <v>211</v>
      </c>
      <c r="B97" s="5" t="s">
        <v>212</v>
      </c>
    </row>
    <row r="98" spans="1:2">
      <c r="A98" s="5" t="s">
        <v>213</v>
      </c>
      <c r="B98" s="5" t="s">
        <v>214</v>
      </c>
    </row>
    <row r="99" spans="1:2">
      <c r="A99" s="5" t="s">
        <v>215</v>
      </c>
      <c r="B99" s="5" t="s">
        <v>216</v>
      </c>
    </row>
    <row r="100" spans="1:2">
      <c r="A100" s="5" t="s">
        <v>217</v>
      </c>
      <c r="B100" s="5" t="s">
        <v>218</v>
      </c>
    </row>
    <row r="101" spans="1:2">
      <c r="A101" s="5" t="s">
        <v>219</v>
      </c>
      <c r="B101" s="5" t="s">
        <v>220</v>
      </c>
    </row>
    <row r="102" spans="1:2">
      <c r="A102" s="5" t="s">
        <v>221</v>
      </c>
      <c r="B102" s="5" t="s">
        <v>222</v>
      </c>
    </row>
    <row r="103" spans="1:2">
      <c r="A103" s="5" t="s">
        <v>223</v>
      </c>
      <c r="B103" s="5" t="s">
        <v>224</v>
      </c>
    </row>
    <row r="104" spans="1:2">
      <c r="A104" s="5" t="s">
        <v>225</v>
      </c>
      <c r="B104" s="5" t="s">
        <v>226</v>
      </c>
    </row>
    <row r="105" spans="1:2">
      <c r="A105" s="5" t="s">
        <v>227</v>
      </c>
      <c r="B105" s="5" t="s">
        <v>228</v>
      </c>
    </row>
    <row r="106" spans="1:2">
      <c r="A106" s="5" t="s">
        <v>229</v>
      </c>
      <c r="B106" s="5" t="s">
        <v>230</v>
      </c>
    </row>
    <row r="107" spans="1:2">
      <c r="A107" s="5" t="s">
        <v>231</v>
      </c>
      <c r="B107" s="5" t="s">
        <v>232</v>
      </c>
    </row>
    <row r="108" spans="1:2">
      <c r="A108" s="5" t="s">
        <v>233</v>
      </c>
      <c r="B108" s="5" t="s">
        <v>234</v>
      </c>
    </row>
    <row r="109" spans="1:2">
      <c r="A109" s="5" t="s">
        <v>235</v>
      </c>
      <c r="B109" s="5" t="s">
        <v>236</v>
      </c>
    </row>
    <row r="110" spans="1:2">
      <c r="A110" s="5" t="s">
        <v>237</v>
      </c>
      <c r="B110" s="5" t="s">
        <v>238</v>
      </c>
    </row>
    <row r="111" spans="1:2">
      <c r="A111" s="5" t="s">
        <v>239</v>
      </c>
      <c r="B111" s="5" t="s">
        <v>240</v>
      </c>
    </row>
    <row r="112" spans="1:2">
      <c r="A112" s="5" t="s">
        <v>241</v>
      </c>
      <c r="B112" s="5" t="s">
        <v>242</v>
      </c>
    </row>
    <row r="113" spans="1:2">
      <c r="A113" s="5" t="s">
        <v>243</v>
      </c>
      <c r="B113" s="5" t="s">
        <v>244</v>
      </c>
    </row>
    <row r="114" spans="1:2">
      <c r="A114" s="5" t="s">
        <v>245</v>
      </c>
      <c r="B114" s="5" t="s">
        <v>246</v>
      </c>
    </row>
    <row r="115" spans="1:2">
      <c r="A115" s="5" t="s">
        <v>247</v>
      </c>
      <c r="B115" s="5" t="s">
        <v>248</v>
      </c>
    </row>
    <row r="116" spans="1:2">
      <c r="A116" s="5" t="s">
        <v>249</v>
      </c>
      <c r="B116" s="5" t="s">
        <v>250</v>
      </c>
    </row>
    <row r="117" spans="1:2">
      <c r="A117" s="5" t="s">
        <v>251</v>
      </c>
      <c r="B117" s="5" t="s">
        <v>252</v>
      </c>
    </row>
    <row r="118" spans="1:2">
      <c r="A118" s="5" t="s">
        <v>253</v>
      </c>
      <c r="B118" s="5" t="s">
        <v>254</v>
      </c>
    </row>
    <row r="119" spans="1:2">
      <c r="A119" s="5" t="s">
        <v>255</v>
      </c>
      <c r="B119" s="5" t="s">
        <v>256</v>
      </c>
    </row>
    <row r="120" spans="1:2">
      <c r="A120" s="5" t="s">
        <v>257</v>
      </c>
      <c r="B120" s="5" t="s">
        <v>258</v>
      </c>
    </row>
    <row r="121" spans="1:2">
      <c r="A121" s="5" t="s">
        <v>259</v>
      </c>
      <c r="B121" s="5" t="s">
        <v>260</v>
      </c>
    </row>
    <row r="122" spans="1:2">
      <c r="A122" s="5" t="s">
        <v>261</v>
      </c>
      <c r="B122" s="5" t="s">
        <v>262</v>
      </c>
    </row>
    <row r="123" spans="1:2">
      <c r="A123" s="5" t="s">
        <v>263</v>
      </c>
      <c r="B123" s="5" t="s">
        <v>264</v>
      </c>
    </row>
    <row r="124" spans="1:2">
      <c r="A124" s="5" t="s">
        <v>265</v>
      </c>
      <c r="B124" s="5" t="s">
        <v>266</v>
      </c>
    </row>
    <row r="125" spans="1:2">
      <c r="A125" s="5" t="s">
        <v>267</v>
      </c>
      <c r="B125" s="5" t="s">
        <v>268</v>
      </c>
    </row>
    <row r="126" spans="1:2">
      <c r="A126" s="5" t="s">
        <v>269</v>
      </c>
      <c r="B126" s="5" t="s">
        <v>270</v>
      </c>
    </row>
    <row r="127" spans="1:2">
      <c r="A127" s="5" t="s">
        <v>271</v>
      </c>
      <c r="B127" s="5" t="s">
        <v>272</v>
      </c>
    </row>
    <row r="128" spans="1:2">
      <c r="A128" s="5" t="s">
        <v>273</v>
      </c>
      <c r="B128" s="5" t="s">
        <v>274</v>
      </c>
    </row>
    <row r="129" spans="1:2">
      <c r="A129" s="5" t="s">
        <v>275</v>
      </c>
      <c r="B129" s="5" t="s">
        <v>276</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様式2 事業計画書 (４月１9日改訂) Form 2 </vt:lpstr>
      <vt:lpstr>指定換算レート Exchange rate</vt:lpstr>
      <vt:lpstr>各国・地域指定通貨 Designated Currency</vt:lpstr>
      <vt:lpstr>様式2 事業計画書 (改訂箇所赤文字版)  </vt:lpstr>
      <vt:lpstr>通貨リスト</vt:lpstr>
      <vt:lpstr>'様式2 事業計画書 (４月１9日改訂) Form 2 '!Print_Area</vt:lpstr>
      <vt:lpstr>'様式2 事業計画書 (改訂箇所赤文字版)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領政　片岡</cp:lastModifiedBy>
  <cp:revision/>
  <cp:lastPrinted>2021-04-21T02:37:04Z</cp:lastPrinted>
  <dcterms:created xsi:type="dcterms:W3CDTF">2020-07-11T11:33:07Z</dcterms:created>
  <dcterms:modified xsi:type="dcterms:W3CDTF">2021-04-21T04:57:30Z</dcterms:modified>
  <cp:category/>
  <cp:contentStatus/>
</cp:coreProperties>
</file>